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 firstSheet="4" activeTab="14"/>
  </bookViews>
  <sheets>
    <sheet name="บันทึกข้อความ" sheetId="53" r:id="rId1"/>
    <sheet name="รายงานสรุปผลภาพรวมรายเดือน" sheetId="51" r:id="rId2"/>
    <sheet name="รายงานสรุปรายการซื้อจ้าง" sheetId="52" r:id="rId3"/>
    <sheet name="ต.ค. 67" sheetId="2" r:id="rId4"/>
    <sheet name="พ.ย. 67" sheetId="40" r:id="rId5"/>
    <sheet name="ธ.ค. 67" sheetId="41" r:id="rId6"/>
    <sheet name="ม.ค 68" sheetId="42" r:id="rId7"/>
    <sheet name="ก.พ. 68" sheetId="43" r:id="rId8"/>
    <sheet name="มี.ค. 68" sheetId="44" r:id="rId9"/>
    <sheet name="เม.ย. 68" sheetId="45" r:id="rId10"/>
    <sheet name="พ.ค. 68" sheetId="46" r:id="rId11"/>
    <sheet name="มิ.ย. 68" sheetId="47" r:id="rId12"/>
    <sheet name="ก.ค. 68" sheetId="48" r:id="rId13"/>
    <sheet name="ส.ค. 68" sheetId="49" r:id="rId14"/>
    <sheet name="ก.ย. 68" sheetId="50" r:id="rId1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0" l="1"/>
  <c r="C72" i="49" l="1"/>
  <c r="C54" i="48" l="1"/>
  <c r="C28" i="46" l="1"/>
  <c r="C26" i="45" l="1"/>
  <c r="C43" i="44" l="1"/>
  <c r="C45" i="43" l="1"/>
  <c r="C36" i="41" l="1"/>
  <c r="C32" i="40" l="1"/>
  <c r="C61" i="2" l="1"/>
  <c r="F10" i="52" l="1"/>
  <c r="E10" i="52"/>
  <c r="H20" i="51"/>
  <c r="G20" i="51"/>
  <c r="F20" i="51"/>
  <c r="E20" i="51"/>
  <c r="D20" i="51"/>
  <c r="C20" i="51"/>
  <c r="J18" i="51"/>
  <c r="I18" i="51"/>
  <c r="J17" i="51"/>
  <c r="I17" i="51"/>
  <c r="J16" i="51"/>
  <c r="I16" i="51"/>
  <c r="J15" i="51"/>
  <c r="I15" i="51"/>
  <c r="J14" i="51"/>
  <c r="I14" i="51"/>
  <c r="J13" i="51"/>
  <c r="I13" i="51"/>
  <c r="J12" i="51"/>
  <c r="I12" i="51"/>
  <c r="J11" i="51"/>
  <c r="I11" i="51"/>
  <c r="J10" i="51"/>
  <c r="I10" i="51"/>
  <c r="J9" i="51"/>
  <c r="I9" i="51"/>
  <c r="J8" i="51"/>
  <c r="I8" i="51"/>
  <c r="J7" i="51"/>
  <c r="J20" i="51" s="1"/>
  <c r="I7" i="51"/>
  <c r="I20" i="51" s="1"/>
</calcChain>
</file>

<file path=xl/sharedStrings.xml><?xml version="1.0" encoding="utf-8"?>
<sst xmlns="http://schemas.openxmlformats.org/spreadsheetml/2006/main" count="2849" uniqueCount="1458">
  <si>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</si>
  <si>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</si>
  <si>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</si>
  <si>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</si>
  <si>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</si>
  <si>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</si>
  <si>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</si>
  <si>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</si>
  <si>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</si>
  <si>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</si>
  <si>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>จัดซื้อวัสดุอุปกรณ์ จำนวน 2 รายการ ตามโครงการแข่งขันกีฬาเยาวชนและประชาชน เทศบาลตำบลเขาบายศรีต้านภัยยาเสพติด การแข่งขันฟุตบอล 9 คน ครั้งที่ 15 ประจำปี 2568</t>
  </si>
  <si>
    <t>จัดซื้อวัสดุคอมพิวเตอร์</t>
  </si>
  <si>
    <t>จัดซื้อวัสดุอุปกรณ์ จำนวน 9 รายการ ตามโครงการแข่งขันกีฬาเยาวชนฯ</t>
  </si>
  <si>
    <t>จัดซื้อวัสดุอุปกรณ์ก่อสร้าง (กองช่าง ) จำนวน 1 รายการ</t>
  </si>
  <si>
    <t xml:space="preserve">จัดซื้อวัสดุคอมพิวเตอร์ (สป.) จำนวน 1 รายการ </t>
  </si>
  <si>
    <t>จัดซื้อวัสดุสำนักงาน เครื่องถ่ายเอกสาร
ดิจิตอล (จำวน 1 รายการ)  </t>
  </si>
  <si>
    <t>จัดซื้อวัสดุคอมพิวเตอร์ (สป.) จำนวน 1 รายการ </t>
  </si>
  <si>
    <t>จัดซื้อวัสดุการเกษตร (สป.) จำนวน 4 รายการ</t>
  </si>
  <si>
    <t>จัดซื้อวัสดุคอมพิวเตอร์ (คลัง) จำนวน 9 รายการ</t>
  </si>
  <si>
    <t>จ้างเหมาจัดทำป้ายผ้าไวนิลประชาสัมพันธ์ ป้ายชื่อทีม ป้ายเงินรางวัล ตามโครงการแข่งขันกีฬาเยาวชน ฯ </t>
  </si>
  <si>
    <t>จ้างเหมาค่าเช่าเต็นท์ จำนวน 2 หลัง  ใช้ในพิธีเปิด-ปิด ตามโครงการแข่งขันกีฬาเยาวชน ฯ</t>
  </si>
  <si>
    <t>จ้างเหมาเช่าเครื่องขยายเสียงเพื่อใช้ในการบรรยายการแข่งขันกีฬาฟุตบอล ฯ และประกาศที่เข้าร่วมแข่งขันรวมถึงการประชาสัมพันธ์งานกีฬา</t>
  </si>
  <si>
    <t xml:space="preserve">จ้างเหมาตรวจเช็คเครื่องปรับอากาศ และซ่อมเปลี่ยนอุปกรณ์ที่เกี่ยวข้อง </t>
  </si>
  <si>
    <t>จ้างทำพวงมาลา วันคล้ายวันสวรรคต พระบาทสมเด็จพระจุลจอม ฯ</t>
  </si>
  <si>
    <t xml:space="preserve">จ้างเหมาซ่อมบำรุงรักษาอุปกรณ์ที่เกี่ยวข้อง รถกระเช้า 4 ล้อ หมายเลขทะเบียน 81-2077 จันทบุรี </t>
  </si>
  <si>
    <t xml:space="preserve">จ้างเหมาเดินระบบอินเตอร์เน็ต </t>
  </si>
  <si>
    <t>จ้างเหมาซ่อมเปลี่ยนอุปกรณ์ที่เกี่ยวข้อง เครื่องถ่ายเอกสาร หมายเลขครุภัณฑ์ 417-61-0006 (สป.)</t>
  </si>
  <si>
    <t>จ้างเหมาจัดทำพวงมาลาดอกไม้สดวันนวมินทรมหาราช</t>
  </si>
  <si>
    <t>จ้างเหมาโครงการอนุรักษ์และสืบสวนวัฒนธรรมท้องถิ่น ฯ ลอยกระทง</t>
  </si>
  <si>
    <t xml:space="preserve">ติดตั้งกล้องโทรทัศน์ วงจรปิด (CCTV System) จำนวน 21 ตัว บ้านยางระหง หมู่ที่ 10 ต.เขาบายศรี อ.ท่าใหม่ จ.จันทบุรี </t>
  </si>
  <si>
    <t xml:space="preserve">จ้างเหมาบริการบุคคลภายนอกปฏิบัติงาน บันทึกข้อมูลต่างๆ และระบบข้อมูลสารสนเทศ เทศบาลเขาบายศรี (กองช่าง) ทำงานตั้งแต่วันที่ 1 ตุลาคม 2567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</si>
  <si>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จ้างเหมาบริการบุคคลภายนอกปฏิบัติงานบำรุงรักษาสวนเท้าสาธารณะ ทางเท้า ทางระบายน้ำ เส้นทางจราจรสองข้างทางและตามจุดบริการเทศบาลเขาบายศรี ทำงานตั้งแต่ 1 ตุลาคม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</si>
  <si>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จ้างเหมาบุคคลภายนอกปฏิบัติงานบำรุงรักษาซ่อมแซมไฟฟ้าสาธารณะในเขตเทศบาลเขาบายศรี และไฟฟ้าภายใน ภายนอก อาคารสำนักงานเทศบาลเขาบายศรี ทำงานตั้งแต่ 1 ตุลาคม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</si>
  <si>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จ้างเหมาบุคคลภายนอกปฏิบัติงานผู้ช่วยวิศวโยธาในการสำรวจพื้นที่ต่างๆในเขตเทศบาลตำบลเขาบายศรี ทำงานตั้งแต่วันที่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</si>
  <si>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จ้างเหมาบุคคลภายนอกปฏิบัติงานบันทึกข้อมูลต่างๆและระบบข้อมูลสารสนเทศ (กองการศึกษา)ในเขตเทศบาลตำบลเขาบายศรี 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</si>
  <si>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10 จำนวน 1อัตรา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</si>
  <si>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8 จำนวน 1อัตรา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</si>
  <si>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10 และ ศูนย์พัฒนาเด็กเล็กเทศบาลตำบลเขาบายศรี หมู่ 8 จำนวน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</si>
  <si>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จ้างเหมาบริการเจ้าหน้าที่ปฏิบัติงานผู้ช่วยเจ้าหน้าที่จัดเก็บรายได้(กองคลัง)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</si>
  <si>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จ้างเหมาบริการบันทึกข้อมูล (งานจัดเก็บ) ตำบลเขาบายศรี อ.ท่าใหม่ จ.จันทบุรี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</si>
  <si>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จ้างเหมาบริการเจ้าหน้าที่ปฏิบัติงานบันทึกข้อมูล (กองคลัง)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</si>
  <si>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จ้างเหมาบริการคนงานทั่วไป (กองการศึกษา)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</si>
  <si>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จ้างบุคคลภายนอกปฏิบัติงานนักการภารโรง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</si>
  <si>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จ้างเหมาคนงานทั่วไป(งานบริหารงานบุคคล) 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</si>
  <si>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จ้างเหมาคนงานทั่วไป (งานทะเบียน)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</si>
  <si>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จ้างเหมาบริการบุคคลภายนอกทำความสะอาด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</si>
  <si>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จ้างเหมาบริการบุคคลภายนอกปฏิบัติงานประชาสัมพันธ์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</si>
  <si>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จ้างบุคคลภายนอกปฏิบัติงานป้องกันและบรรเทาสาธารณภัย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</si>
  <si>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จ้างเหมาบริการบุคคลภายนอกปฏิบัติงานป้องกันและบรรเทาสาธารณภัย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</si>
  <si>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จ้างเหมาบริการบุคคลภายนอกปฏิบัติงานบันทึกข้อมูลต่าง ๆ   และระบบข้อมูลสารสนเทศ  เทศบาลตำบลเขาบายศรี เริ่มทำงานตั้งแต่ 1 ตุลาคม2567 ถึงวันที่ 30 กันยายน 2568 จำนวน 12 เดือน โดยเริ่มทำงานเวลา 08.00-17.00 เว้นวันหยุราชการและวันหยุดนักขัตฤกษ์            </t>
  </si>
  <si>
    <t xml:space="preserve">จ้างบุคคลภายนอกปฏิบัติงาน คนสวนจำนวน 1 อัตรา โดยเริ่มทำงานตั้งแต่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      </t>
  </si>
  <si>
    <t>จ้างบุคคลภายนอกปฏิบัติงานคนงานประจำรถบรรทุกขยะ โดยเริ่มทำงานตั้งแต่ 1 ตุลาคม 2567 ถึงวันที่ 30 กันยายน 2568 ทำงานวันจันทร์ วันเสาร์ หยุดวันอาทิตย์ เริ่มปฏิบัติงานตั้งแต่เวลา 05.00 น. จนกว่าภารกิจจะแล้วเสร็จในแต่ละวัน โดยดูแลจัดเก็บขยะมูลฝอยในเขตเทศบาลตำบลเขาบายศรี จำนวน 3 หมู่บ้าน</t>
  </si>
  <si>
    <t xml:space="preserve">จ้างบุคคลภายนอกปฏิบัติงานคนงานประจำรถขยะ ทำงานตั้งแต่เวลา 05.00 จนกว่าภารกิจจะแล้วเสร็จในแต่ละวัน โดยเริ่มทำงานตั้งแต่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      </t>
  </si>
  <si>
    <t>จ้างบุคคลภายนอกขับรถบรรทุกขยะเวลา 05.00 น. จนกว่าภารกิจจะแล้วเสร็จในแต่ละวัน โดยทำงานให้บริการขับรถบรรทุกขยะมูลฝอยในเขตเทศบาลตำบลเขาบายศรี จำนวน 8 หมู่บ้าน</t>
  </si>
  <si>
    <t>จ้างเหมาจัดหาอาหารว่างพร้อมเครื่องดื่ม สำหรับผู้เข้าร่วมประชุมให้ความรู้ด้านกฎหมาย แก่ผู้บริหาร และสมาชิกสภาท้องถิ่น  ประจำปีงบประมาณ พ.ศ. 2568  ในวันจันทร์ ที่ 21 ตุลาคม 2567 จำนวน 20 คน</t>
  </si>
  <si>
    <t>จัดซื้อวัสดุก่อสร้างยางแอสฟัลท์ติกคอนกรีตชนิดผสมร้อน (กองช่าง)</t>
  </si>
  <si>
    <t xml:space="preserve"> </t>
  </si>
  <si>
    <t>เฉพาะเจาะจง</t>
  </si>
  <si>
    <t>ประกาศเชิญชวนทั่วไป</t>
  </si>
  <si>
    <t xml:space="preserve">ห้างหุ้นส่วนจำกัด ช่างเบียร์แมชชีนเนอรี่
</t>
  </si>
  <si>
    <t>นายปรีดา สอนโคกกลาง</t>
  </si>
  <si>
    <t>(๗) </t>
  </si>
  <si>
    <t>22 ตุลาคม 2567     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</si>
  <si>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</si>
  <si>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</si>
  <si>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</si>
  <si>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</si>
  <si>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</si>
  <si>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</si>
  <si>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</si>
  <si>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</si>
  <si>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</si>
  <si>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</si>
  <si>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</si>
  <si>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</si>
  <si>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 xml:space="preserve">สัญญาจ้างเลขที่ 1/2568
ลงวันที่ 1 ต.ค. 2567 </t>
  </si>
  <si>
    <t>สัญญาจ้างเลขที่ 2/2568
ลงวันที่ 1 ต.ค. 2567</t>
  </si>
  <si>
    <t>สัญญาจ้างเลขที่ 3/2568
ลงวันที่ 1 ต.ค. 2567</t>
  </si>
  <si>
    <t>สัญญาจ้างเลขที่ 4/2568
ลงวันที่ 1 ต.ค. 2567</t>
  </si>
  <si>
    <t>สัญญาจ้างเลขที่ 5/2568
ลงวันที่ 1 ต.ค. 2567</t>
  </si>
  <si>
    <t>สัญญาจ้างเลขที่ 6/2568
ลงวันที่ 1 ต.ค. 2567</t>
  </si>
  <si>
    <t>สัญญาจ้างเลขที่ 7/2568
ลงวันที่ 1 ต.ค. 2567</t>
  </si>
  <si>
    <t xml:space="preserve">สัญญาจ้างเลขที่ 8/2568
ลงวันที่ 1 ต.ค. 2567 </t>
  </si>
  <si>
    <t xml:space="preserve">สัญญาจ้างเลขที่ 9/2568
ลงวันที่ 1 ต.ค. 2567 </t>
  </si>
  <si>
    <t>สัญญาจ้างเลขที่ 10/2568
ลงวันที่ 1 ต.ค. 267</t>
  </si>
  <si>
    <t xml:space="preserve">สัญญาจ้างเลขที่ 11/2568
ลงวันที่ 1 ต.ค. 2567 </t>
  </si>
  <si>
    <t>สัญญาจ้างเลขที่ 12/2568
ลงวันที่ 1 ต.ค. 2567</t>
  </si>
  <si>
    <t>สัญญาจ้างเลขที่ 13/2568
ลงวันที่ 1 ต.ค. 2567</t>
  </si>
  <si>
    <t xml:space="preserve">สัญญาจ้างเลขที่ 14/2568
ลงวันที่ 1 ต.ค. 2567 </t>
  </si>
  <si>
    <t>สัญญาจ้างเลขที่ 15/2568
ลงวันที่ 1 ต.ค. 2567</t>
  </si>
  <si>
    <t>สัญญาจ้างเลขที่ 16/2568
ลงวันที่ 1 ต.ค. 2567</t>
  </si>
  <si>
    <t>สัญญาจ้างเลขที่ 17/2568
ลงวันที่ 1 ต.ค. 2567</t>
  </si>
  <si>
    <t>สัญญาจ้างเลขที่ 18/2568
ลงวันที่ 1 ต.ค. 2567</t>
  </si>
  <si>
    <t>สัญญาจ้างเลขที่ 19/2568
ลงวันที่ 1 ต.ค. 2567</t>
  </si>
  <si>
    <t>สัญญาจ้างเลขที่ 20/2568
ลงวันที่ 1 ต.ค. 2567</t>
  </si>
  <si>
    <t>สัญญาจ้างเลขที่ 21/2568
ลงวันที่ 1 ต.ค. 2567</t>
  </si>
  <si>
    <t>สัญญาจ้างเลขที่ 23/2568
ลงวันที่ 1 ต.ค. 2567</t>
  </si>
  <si>
    <t>สัญญาจ้างเลขที่ 25/2568
ลงวันที่ 1 ต.ค. 2567</t>
  </si>
  <si>
    <t>สัญญาจ้างเลขที่ 26/2568
ลงวันที่ 1 ต.ค. 2567</t>
  </si>
  <si>
    <t>สัญญาจ้างเลขที่ 27/2568
ลงวันที่ 1 ต.ค. 2567</t>
  </si>
  <si>
    <t>สัญญาจ้างเลขที่ 28/2568
ลงวันที่ 1 ต.ค. 2567</t>
  </si>
  <si>
    <t>สัญญาจ้างเลขที่ 22/2568
ลงวันที่ 1 ต.ค. 2567</t>
  </si>
  <si>
    <t xml:space="preserve">สัญญาจ้างเลขที่ 24/2568
ลงวันที่ 1 ต.ค. 2567 </t>
  </si>
  <si>
    <t>สัญญาจ้างเลขที่ 30/2568
ลงวันที่ 1 ต.ค. 2567</t>
  </si>
  <si>
    <t>ใบสั่งซื้อเลขที่  1/2568
ลงวันที่ 8 ต.ค. 2567 </t>
  </si>
  <si>
    <t>ใบสั่งซื้อเลขที่  5/2568
ลงวันที่ 18 ต.ค. 2567</t>
  </si>
  <si>
    <t>ใบสั่งซื้อเลขที่  6/2568
ลงวันที่ 18 ต.ค. 2567 </t>
  </si>
  <si>
    <t>ใบสั่งซื้อเลขที่  2/2568
ลงวันที่ 15 ต.ค. 2567</t>
  </si>
  <si>
    <t>ใบสั่งซื้อเลขที่ 3/2568
ลงวันที่ 15 ต.ค. 2567</t>
  </si>
  <si>
    <t>ใบสั่งซื้อเลขที่  4/2568
ลงวันที่ 17 ต.ค. 2567     </t>
  </si>
  <si>
    <t>ใบสั่งซื้อเลขที่  9/2568
ลงวันที่ 29 ต.ค. 2567 </t>
  </si>
  <si>
    <t>ใบสั่งจ้างเลขที่  2/2568
ลงวันที่ 15 ต.ค. 2567  </t>
  </si>
  <si>
    <t>ใบสั่งจ้างเลขที่  3/2568
ลงวันที่ 17 ต.ค. 2567  </t>
  </si>
  <si>
    <t>ใบสั่งจ้างเลขที่  4/2568
ลงวันที่ 17 ต.ค. 2567    </t>
  </si>
  <si>
    <t>ใบสั่งจ้างเลขที่  5/2568
ลงวันที่ 18 ต.ค. 2567</t>
  </si>
  <si>
    <t>ใบสั่งจ้างเลขที่  6/2568
ลงวันที่ 18 ต.ค. 2567 </t>
  </si>
  <si>
    <t>ใบสั่งจ้างเลขที่  7/2568
ลงวันที่ 21 ต.ค. 2567</t>
  </si>
  <si>
    <t>ใบสั่งจ้างเลขที่  1/2568
ลงวันที่ 10 ต.ค. 2567 </t>
  </si>
  <si>
    <t>ใบสั่งจ้างเลขที่  8/2568
ลงวันที่ 24 ต.ค. 2567     </t>
  </si>
  <si>
    <t>ใบสั่งจ้างเลขที่ 9/2568
ลงวันที่ 25 ต.ค. 2567   </t>
  </si>
  <si>
    <t>ใบสั่งจ้างเลขที่  10/2568
ลงวันที่ 29 ต.ค. 2567   </t>
  </si>
  <si>
    <t xml:space="preserve">
สัญญาซื้อเลขที่ 1/2568
ลงวันที่ 10 ต.ค. 2567 </t>
  </si>
  <si>
    <t>ใบสั่งจ้างเลขที่  11/2568
ลงวันที่ 31  ต.ค. 2567</t>
  </si>
  <si>
    <t>ใบสั่งซื้อเลขที่  
10/2568 ลงวันที่
30 ต.ค. 2567  </t>
  </si>
  <si>
    <t>แบบสรุปผลการดำเนินการจัดซื้อจัดจ้างในรอบเดือน ตุลาคม 2567</t>
  </si>
  <si>
    <t>เสนอราคาต่ำสุด </t>
  </si>
  <si>
    <t>เลขที่และวันที่ของสัญญา</t>
  </si>
  <si>
    <t>หรือข้อตกลงในการ</t>
  </si>
  <si>
    <t>ซื้อหรือจ้าง </t>
  </si>
  <si>
    <t>แบบสรุปผลการดำเนินการจัดซื้อจัดจ้างในรอบเดือน พฤศจิกายน 2567</t>
  </si>
  <si>
    <t>จัดซื้อวัสดุไฟฟ้าและวิทยุ  (กองการศึกษา) 7 รายการ</t>
  </si>
  <si>
    <t>ใบสั่งซื้อเลขที่  11/2568
ลงวันที่ 1 พ.ย. 2567  </t>
  </si>
  <si>
    <t>จ้างเหมาซ่อมแซมเครื่องตัดหญ้า  เครื่องตกแต่งกิ่งไม้  เครื่องเป่าลม (สำนักปลัด)</t>
  </si>
  <si>
    <t>ใบสั่งจ้างเลขที่  12/2568
ลงวันที่ 1 พ.ย. 2567   </t>
  </si>
  <si>
    <t>จัดซื้อวัสดุก่อสร้าง (สำนักปลัด) จำนวน 5 รายการ</t>
  </si>
  <si>
    <t>ใบสั่งซื้อเลขที่ 12/2568
ลงวันที่ 6 พ.ย. 2567    </t>
  </si>
  <si>
    <t>จัดซื้อวัสดุก่อสร้าง  (กองช่าง)  จำนวน  6 รายการ</t>
  </si>
  <si>
    <t>ใบสั่งซื้อเลขที่  13/2568
ลงวันที่ 8 พ.ย. 2567  </t>
  </si>
  <si>
    <t>จ้างเหมาโครงการสำรวจข้อมูลภาคสนามและจัดทำทะเบียนทรัพย์สินในเขตเทศบาลตำบลเขาบายศรี</t>
  </si>
  <si>
    <t>สัญญาจ้างเลขที่  1/2568
ลงวันที่ 8 พ.ย. 2567 </t>
  </si>
  <si>
    <t xml:space="preserve">จัดซื้อเครื่องพ่นฝอยละเอียด (ULV)  ประจำปีงบประมาณ  2568  </t>
  </si>
  <si>
    <t>สัญญาซื้อขายเลขที่  2/2568
ลงวันที่ 11 พ.ย. 2567</t>
  </si>
  <si>
    <t xml:space="preserve">โครงการก่อสร้างถนน คสล.  สายน้ำถ้ำ-ห้วงจันทร์  ซอย  1  หมู่  7  ต.เขาบายศรี  อ.ท่าใหม่  จ.จันทบุรี </t>
  </si>
  <si>
    <t>สัญญาจ้างเลขที่  2/2568
ลงวันที่ 11 พ.ย. 2567</t>
  </si>
  <si>
    <t>โครงการก่อสร้างถนน คสล.  เขาแกลต-คลองเนียม  ม.1  ต.เขาบายศรี  อ.ท่าใหม่  จ.จันทบุรี</t>
  </si>
  <si>
    <t>สัญญาจ้างเลขที่  3/2568
ลงวันที่ 13 พ.ย. 2567    </t>
  </si>
  <si>
    <t>จัดซื้อวัสดุสำนักงาน  (กองช่าง) จำนวน  11 รายการ</t>
  </si>
  <si>
    <t>ใบสั่งซื้อเลขที่  14/2568
ลงวันที่ 14 พ.ย. 2567    </t>
  </si>
  <si>
    <t xml:space="preserve">จัดซื้อวัสดุสำนักงาน  (กองคลัง)  จำนวน 24 รายการ  </t>
  </si>
  <si>
    <t>ใบสั่งซื้อเลขที่  15/2568
ลงวันที่ 15 พ.ย. 2567    </t>
  </si>
  <si>
    <t>จัดซื้อวัสดุการเกษตร  (สำนักปลัด)  จำนวน  5  รายการ</t>
  </si>
  <si>
    <t>ใบสั่งซื้อเลขที่  16/2568
ลงวันที่ 15 พ.ย. 2567</t>
  </si>
  <si>
    <t>จ้างเหมาจัดหาอาหารว่างพร้อมเครื่องดื่ม
สำหรับผู้เข้าร่วมประชุมสภาเทศบาลตำบลเขาบายศรี  สมัยสามัญ  สมัยที่ 4  ประจำปี  พ.ศ. 2567</t>
  </si>
  <si>
    <t>ใบสั่งจ้างเลขที่ 13/2568
ลงวันที่ 18 พ.ย. 2567     </t>
  </si>
  <si>
    <t>โครงการก่อสร้างถนน  แอสฟัลล์ติก  คอนกรีต  รหัสทองหลวงท้องถิ่น  จบ.ถ07-034  สายสุขุมวิทคลองก่อง  ม.6</t>
  </si>
  <si>
    <t>สัญญาจ้างเลขที่  4/2568
ลงวันที่ 18 พ.ย. 2567   </t>
  </si>
  <si>
    <t>โครงการซ่อมแซม/เปลี่ยนถังรถบรรทุกขยะ  เทศบาลตำบลเขาบายศรี  แบบอัดท้าย  ขนาด  5  ลบ.ม.  ทะเบียน  
81-4609  จันทบุรี</t>
  </si>
  <si>
    <t xml:space="preserve">สัญญาจ้างเลขที่  5/2568
ลงวันที่ 19 พ.ย. 2567 </t>
  </si>
  <si>
    <t>จัดซื้อวัสดุสำนักงาน  (สำนักปลัด)  จำนวน  23  รายการ</t>
  </si>
  <si>
    <t>ใบสั่งซื้อเลขที่  17/2568
ลงวันที่
19 พ.ย. 2567    </t>
  </si>
  <si>
    <t>จ้างเหมาจำทำป้ายไวนิลประชาสัมพันธ์  โครงการสืบสานพระราชปณิธานสมเด็จย่าต้านภัยมะเร็งเต้านม</t>
  </si>
  <si>
    <t>ใบสั่งจ้างเลขที่  14/2568
ลงวันที่ 21 พ.ย. 2567   </t>
  </si>
  <si>
    <t xml:space="preserve">จัดซื้อครุภัณฑ์คอมพิวเตอร์ (สำนักปลัด  1  รายการ , กองคลัง  2  รายการและกองช่าง  2  รายการ)  </t>
  </si>
  <si>
    <t>สัญญาซื้อขายเลขที่  3/2568
ลงวันที่ 21 พ.ย. 2567  </t>
  </si>
  <si>
    <t>จ้างเหมาจัดหาอาหารว่างพร้อมเครื่องดื่ม  โครงการสืบสานพระราชปณิธาน  สมเด็จย่าต้านภัยมะเร็งเต้านม</t>
  </si>
  <si>
    <t>ใบสั่งจ้างเลขที่ 15/2568
ลงวันที่ 22 พ.ย. 2567   </t>
  </si>
  <si>
    <t>จ้างเหมาบริการตรวจคัดกรองมะเร็งเต้านม  ด้วยวิธีแมมโมแกรม</t>
  </si>
  <si>
    <t>ใบสั่งจ้างเลขที่  16/2568
ลงวันที่ 22 พ.ย. 2567  </t>
  </si>
  <si>
    <t>จัดซื้อกระสอบทราย  จำนวน  3,400  การสอบ  จำนวน  1  รายการ  (สำนักปลัด)</t>
  </si>
  <si>
    <t>ใบสั่งซื้อเลขที่  18/2568
ลงวันที่ 28 พ.ย. 2567    </t>
  </si>
  <si>
    <t>จัดซื้อวัสดุยานพาหนะและขนส่ง  หมายเลขทะเบียน  81-1840 แบตเตอร์รี่ ขนาด 12 V 100  Ah  จำนวน  1  รายการ</t>
  </si>
  <si>
    <t>ใบสั่งซื้อเลขที่ 19/2568
ลงวันที่ 28 พ.ย. 2567     </t>
  </si>
  <si>
    <t xml:space="preserve">จัดซื้อวัสดุยานพาหนะและขนส่ง  สำหรับรถบรรทุกขยะ  หมายเลขทะเบียน  81-8297  จัดซื้อยางนอก  ยางใน  และลิ้นยาง </t>
  </si>
  <si>
    <t>ใบสั่งซื้อเลขที่ 20/2568
ลงวันที่ 28 พ.ย. 2567  </t>
  </si>
  <si>
    <t>แบบ สขร.1</t>
  </si>
  <si>
    <t>วันที่ 5 เดือน พฤศจิกายน พ.ศ. 2567</t>
  </si>
  <si>
    <t>นางสาวรัชฎา ดาราเย็น  เสนอราคา 120,000 บาท</t>
  </si>
  <si>
    <t>นายจำปา โลนุช  เสนอราคา 120,000 บาท</t>
  </si>
  <si>
    <t>นายบุญเทียน  โลนุช  เสนอราคา 120,000 บาท</t>
  </si>
  <si>
    <t>นายอดิศร สุทธิวารี  เสนอราคา 120,000 บาท</t>
  </si>
  <si>
    <t>นางสาวสุทธิรักษ์ สนธิรักษ์  เสนอราคา 120,000 บาท</t>
  </si>
  <si>
    <t>นางสาวศิริลักษ์ ศรีประเสริฐ   เสนอราคา 120,000 บาท</t>
  </si>
  <si>
    <t>นางสาวชรินรัตน์ จงดี   เสนอราคา 120,000 บาท</t>
  </si>
  <si>
    <t>นางสาววารุณี บุญใบ   เสนอราคา 120,000 บาท</t>
  </si>
  <si>
    <t>นางสาวติ๋ม แสงนิลเกิด  เสนอราคา 120,000 บาท</t>
  </si>
  <si>
    <t>นางสาววารุณี บุญใบ  เสนอราคา 120,000 บาท</t>
  </si>
  <si>
    <t>นายปรีดา สอนโคกกลาง  เสนอราคา 120,000 บาท</t>
  </si>
  <si>
    <t>นายกฤตภาส สกุลสุด  เสนอราคา 120,000 บาท</t>
  </si>
  <si>
    <t>ว่าที่ รต. สุพรรษา สีลางาม  เสนอราคา 120,000 บาท</t>
  </si>
  <si>
    <t>นางสาวญาณีนุช  สิทธิกรณ์  เสนอราคา 120,000 บาท</t>
  </si>
  <si>
    <t>นายณัฐพงษ์  ประสิทธิ์คุณากร  เสนอราคา 120,000 บาท</t>
  </si>
  <si>
    <t>นายแกละ จงดี  เสนอราคา 120,000 บาท</t>
  </si>
  <si>
    <t>นางสาวประภาศรี  มิ่งมีชัย  เสนอราคา 120,000 บาท</t>
  </si>
  <si>
    <t>นางสาวภคมน แสงเพ็ชร์  เสนอราคา 120,000 บาท</t>
  </si>
  <si>
    <t>นางสาวสิรยา กุลมาศ  เสนอราคา 120,000 บาท</t>
  </si>
  <si>
    <t>นางสาววรรณภา ชูพันธุ์  เสนอราคา 120,000 บาท</t>
  </si>
  <si>
    <t>นายไตรภพ เจริญชีพ  เสนอราคา 120,000 บาท</t>
  </si>
  <si>
    <t>นายอภิชัย เสมสฤษดิ์  เสนอราคา 120,000 บาท</t>
  </si>
  <si>
    <t>นายเขมรัฐ ปลื้มใจ  เสนอราคา 120,000 บาท</t>
  </si>
  <si>
    <t>นายคณากร หอมประเสริฐ  เสนอราคา 120,000 บาท</t>
  </si>
  <si>
    <t>นายศุภกร ประคองภักดิ์  เสนอราคา 120,000 บาท</t>
  </si>
  <si>
    <t>นายกิตติชัย อะสูนย์   เสนอราคา 120,000 บาท</t>
  </si>
  <si>
    <t>นายห่อ แก้วเชียว  เสนอราคา 120,000 บาท</t>
  </si>
  <si>
    <t>นายประพันธ์ มะลิวรรณ  เสนอราคา 120,000 บาท</t>
  </si>
  <si>
    <t>นายฤทธิ์ ธำรงจตุพงศ์  เสนอราคา 120,000 บาท</t>
  </si>
  <si>
    <t>นายทิวานนท์ ไวเกิด  เสนอราคา 120,000 บาท</t>
  </si>
  <si>
    <t>นายอนุชัย จิตมหา  เสนอราคา 120,000 บาท</t>
  </si>
  <si>
    <t>บริษัท สยามโกลบอลเฮ้าส์ จำกัด (มหาชน) สาขาจันทบุรี  เสนอราคา 3,012 บาท</t>
  </si>
  <si>
    <t>นายแสงสุรี   ฮวนชาตรี  เสนอราคา 1,000 บาท</t>
  </si>
  <si>
    <t>บริษัท เรสโกร เทค จำกัด  เสนอราคา 678,910 บาท</t>
  </si>
  <si>
    <t>ร้านเอ็น เอ็น คอมพิวเตอร์  เสนอราคา 27,000 บาท</t>
  </si>
  <si>
    <t>ร้านเจ. สปอร์ต  เสนอราคา 36,950 บาท</t>
  </si>
  <si>
    <t>ร้าน อิงค์ 2554  เสนอราคา 3,500 บาท</t>
  </si>
  <si>
    <t>ร้านแดงค้าวัสดุ  เสนอราคา 3,850 บาท</t>
  </si>
  <si>
    <t>นายวันชัย   อยู่ในธรรม  เสนอราคา 4,000 บาท</t>
  </si>
  <si>
    <t>ว่นายปรเมศ วีระพันธ์  เสนอราคา 24,000 บาท</t>
  </si>
  <si>
    <t>ร้านเอ็น เอ็น คอมพิวเตอร์  เสนอราคา 6,200 บาท</t>
  </si>
  <si>
    <t>ร้านเอ็น เอ็น คอมพิวเตอร์  เสนอราคา 7,500 บาท</t>
  </si>
  <si>
    <t>นายสุรสิทธิ์ ศรีประเสริฐ  เสนอราคา 4,800 บาท</t>
  </si>
  <si>
    <t>นายธนกร ประคองภักดิ์  เสนอราคา 600 บาท</t>
  </si>
  <si>
    <t>นายแสงสุรี ฮวนชาตรี   เสนอราคา 1,000 บาท</t>
  </si>
  <si>
    <t>ร้านไอทีก็อปปี้ เซอร์วิส  เสนอราคา 800 บาท</t>
  </si>
  <si>
    <t>ร้านเอ็น เอ็น คอมพิวเตอร์  เสนอราคา 2,540.10 บาท</t>
  </si>
  <si>
    <t>ห้างหุ้นส่วนจำกัด ช่างเบียร์แมชชีนเนอรี่  เสนอราคา 49,550 บาท</t>
  </si>
  <si>
    <t>ร้านเอ็น เอ็น คอมพิวเตอร์  เสนอราคา 1,400 บาท</t>
  </si>
  <si>
    <t>บริษัท สยามโกลบอลเฮ้าส์ จำกัด (มหาชน) สาขาจันทบุรี  เสนอราคา 36,510 บาท</t>
  </si>
  <si>
    <t>ร้าน ไอ.ที.ก็อปปี้ เซอร์วิส  เสนอราคา 15,900 บาท</t>
  </si>
  <si>
    <t>บริษัท เอ็น.พี.ซี.การโยธา จำกัด  เสนอราคา 39,429.50 บาท</t>
  </si>
  <si>
    <t>นายวิก ประกอบกิจ  เสนอราคา 60,000 บาท</t>
  </si>
  <si>
    <t>ร้านเอส.ที.สตาร์  เสนอราคา 9,888 บาท</t>
  </si>
  <si>
    <t>นายสมบูรณ์  บริบูรณ์  เสนอราคา 3,420 บาท</t>
  </si>
  <si>
    <t>บริษัทสยามโกลบอลต์เฮ้าส์ จำกัด (มหาชน) 
สาขาจันทบุรี  เสนอราคา 3,874 บาท</t>
  </si>
  <si>
    <t>หจก. เหล็ก-ทวีทอง  เสนอราคา 7,868.78 บาท</t>
  </si>
  <si>
    <t>นางสาวแพรวนภา  จรวารี  เสนอราคา 240,000 บาท</t>
  </si>
  <si>
    <t>บริษัท  แสงวิวุฬห์ทอง  จำกัด  เสนอราคา 490,000 บาท</t>
  </si>
  <si>
    <t>นางสาวอรัญญา  มณีพงษ์  เสนอราคา 404,000 บาท</t>
  </si>
  <si>
    <t>หจก. จงมีธุรกิจ  เสนอราคา 318,000 บาท</t>
  </si>
  <si>
    <t>ร้านจาจาภัณฑ์  เสนอราคา 5,980 บาท</t>
  </si>
  <si>
    <t>ร้านจาจาภัณฑ์  เสนอราคา 17,075 บาท</t>
  </si>
  <si>
    <t>ร้าน  พรสุดาพันธุ์ไม้  เสนอราคา 9,240 บาท</t>
  </si>
  <si>
    <t>นางพุธวัล  ภุมรินทร์  เสนอราคา 1,500 บาท</t>
  </si>
  <si>
    <t>หจก. ทวีโชคก่อสร้าง  เสนอราคา 5,655,555 บาท</t>
  </si>
  <si>
    <t>บริษัท  ไทยรุ่งเรื่องพัฒนา  จำกัด  เสนอราคา 499,000 บาท</t>
  </si>
  <si>
    <t>ร้านจาจาภัณฑ์  เสนอราคา 9,735 บาท</t>
  </si>
  <si>
    <t>โรงพิมพ์จิรเมธ  เสนอราคา 450 บาท</t>
  </si>
  <si>
    <t>ร้านเอ็น เอ็น คอมพิวเตอร์   เสนอราคา 64,484 บาท</t>
  </si>
  <si>
    <t>นางพุธวัล  ภุมรินทร์  เสนอราคา 13,000 บาท</t>
  </si>
  <si>
    <t>มูลนิธิกาญจนบารมี  เสนอราคา 80,000 บาท</t>
  </si>
  <si>
    <t>นายจักรี  ชนะสิทธิ์  เสนอราคา 20,400 บาท</t>
  </si>
  <si>
    <t>นายนิวัฒน์  อิงธนรักษ์  เสนอราคา 7,600 บาท</t>
  </si>
  <si>
    <t>นายนิวัฒน์  อิงธนรักษ์  เสนอราคา 12,800 บาท</t>
  </si>
  <si>
    <t>วันที่ 3 เดือน ธันวาคม พ.ศ. 2567</t>
  </si>
  <si>
    <t>แบบสรุปผลการดำเนินการจัดซื้อจัดจ้างในรอบเดือน ธันวาคม 2567</t>
  </si>
  <si>
    <t>จัดซื้อผ้าจับจีบจำนวน 2 รายการ โครงการส่งเสริมวันสำคัญของชาติ เนื่องในวันคล้ายพระบรมราชสมภพ พระบาท สมเด็จพระบรมชนกาธิเบศร มหาภูมิพลฯ วันชาติและวันพ่อแห่งชาติ 5 ธ.ค.67 ศพด. ม.10</t>
  </si>
  <si>
    <t>ใบสั่งซื้อเลขที่ 21/2568
ลงวันที่ 2 ธ.ค. 2567</t>
  </si>
  <si>
    <t xml:space="preserve">จัดซื้อวัสดุอุปกรณ์ (จำนวน 1 รายการ) ตามโครงการส่งเสริมการมีส่วนร่วมในชุมชน ศพด. เด็กเล็ก ทต.เขาบายศรี ม.10 ประจำปี 2568
</t>
  </si>
  <si>
    <t>ใบสั่งซื้อเลขที่ 22/2568
ลงวันที่ 2 ธ.ค. 2567 </t>
  </si>
  <si>
    <t>จัดซื้ออุปกรณ์ (จำนวน 4 รายการ) ตามโครงการส่งเสริมกิจกรรมสำคัญวันชาติและวันพ่อแห่งชาติ 5 ธ.ค.67 ศพด.</t>
  </si>
  <si>
    <t>ใบสั่งซื้อเลขที่ 23/2568
ลงวันที่ 2 ธ.ค. 2567 </t>
  </si>
  <si>
    <t xml:space="preserve">จัดทำป้ายไวนิลโครงการส่งเสริมการมีส่วนร่วมในชุมชน ศ.พด. ทต.เขาบายศรี ม.10 ประจำปี 2568 ขนาด    1ม. X 2ม. </t>
  </si>
  <si>
    <t>ใบสั่งจ้างเลขที่ 17/2568
ลงวันที่ 2 ธ.ค. 2567</t>
  </si>
  <si>
    <t>จัดทำอาหารว่างและเครื่องดื่ม (จำนวน 30 ชุด) สำหรับผู้เข้าร่วมโครงการส่งเสริมการมีส่วนร่วมในชุมชน ศพด. ทต.เขาบายศรี ม.10 ประจำปี 2568</t>
  </si>
  <si>
    <t>ใบสั่งจ้างเลขที่ 18/2568
ลงวันที่ 2 ธ.ค. 2567   </t>
  </si>
  <si>
    <t>จัดซื้อวัสดุไฟฟ้าและวิทยุ   (สำนักปลัด) จำนวน 2 รายการ</t>
  </si>
  <si>
    <t>ใบสั่งซื้อเลขที่  24/2568
ลงวันที่ 3 ธ.ค. 2567</t>
  </si>
  <si>
    <t>จ้างเหมาจัดทำตรายาง (ซื้อตรายาง จำนวน 17 รายการ) กองคลัง</t>
  </si>
  <si>
    <t>ใบสั่งจ้างเลขที่ 19/2568
ลงวันที่ 3 ธ.ค. 2567</t>
  </si>
  <si>
    <t>จ้างเหมาจัดทำพานพุ่มสักการะดอกไม้สดสีเหลือง เนื่องในวันพ่อ 5 ธ.ค.67</t>
  </si>
  <si>
    <t>ใบสั่งจ้างเลขที่ 20/2568
ลงวันที่ 3 ธ.ค. 2567     </t>
  </si>
  <si>
    <t>จัดซื้อวัสดุคอมพิวเตอร์ (กองช่าง) หมึก จำนวน 1 รายการ</t>
  </si>
  <si>
    <t>ใบสั่งซื้อเลขที่  25/2568
ลงวันที่ 4 ธ.ค. 2567 </t>
  </si>
  <si>
    <t>จัดซื้อวัสดุคอมพิวเตอร์ (สป.) หมึก จำนวน 10 รายการ</t>
  </si>
  <si>
    <t>ใบสั่งซื้อเลขที่  26/2568
ลงวันที่ 4 ธ.ค. 2567</t>
  </si>
  <si>
    <t>จัดซื้อวัสดุคอมพิวเตอร์ (กองคลัง)  จำนวน 1 รายการ</t>
  </si>
  <si>
    <t>ใบสั่งซื้อเลขที่  27/2568
ลงวันที่ 6 ธ.ค. 2567   </t>
  </si>
  <si>
    <t>จ้างเหมาตรวจเช็คพร้อมเปลี่ยนซ่อมอุปกรณ์ที่เกี่ยวข้อง รถยนต์หมายเลข     กฉ 4977 จันทบุรี</t>
  </si>
  <si>
    <t>ใบสั่งจ้างเลขที่  21/2568
ลงวันที่ 11 ธ.ค. 2567     </t>
  </si>
  <si>
    <t xml:space="preserve">จัดซื้อวัสดุการเกษตร (หญ้านวลน้อย จำนวน 1 รายการ) กองการศึกษา </t>
  </si>
  <si>
    <t>ใบสั่งซื้อเลขที่  28/2568
ลงวันที่ 12 ธ.ค. 2567   </t>
  </si>
  <si>
    <t>จัดซื้อวัสดุก่อสร้าง (ทรายละเอียด จำนวน 1 รายการ) กองการศึกษา</t>
  </si>
  <si>
    <t>ใบสั่งซื้อเลขที่  29/2568
ลงวันที่ 12 ธ.ค. 2567 </t>
  </si>
  <si>
    <t xml:space="preserve">จัดซื้อครุภัณฑ์งานบ้านงานครัว ประจำปีงบประมาณ 2568 (ถังน้ำบนดิน จำนวน 1 รายการ) กองการศึกษา </t>
  </si>
  <si>
    <t>ใบสั่งซื้อเลขที่  30/2568
ลงวันที่ 12 ธ.ค. 2567  </t>
  </si>
  <si>
    <t>จ้างเหมาเดินระบบสายอินเตอร์เน็ต (สป.ห้องป้องกัน)</t>
  </si>
  <si>
    <t>ใบสั่งจ้างเลขที่ 22/2568
ลงวันที่ 13 ธ.ค. 2567 </t>
  </si>
  <si>
    <t>จ้างเหมาจัดทำตรายาง (กองคลัง 5 รายการ)</t>
  </si>
  <si>
    <t>ใบสั่งจ้างเลขที่ 23/2568
ลงวันที่ 18 ธ.ค. 2567    </t>
  </si>
  <si>
    <t>จัดซื้อครุภัณฑ์การเกษตร จำนวน 1 รายการ (กองการศึกษา)</t>
  </si>
  <si>
    <t>ใบสั่งซื้อเลขที่  31/2568
ลงวันที่ 19 ธ.ค. 2567  </t>
  </si>
  <si>
    <t>จัดซื้อวัสดุคอมพิวเตอร์ (กองคลัง จำนวน 1 รายการ)</t>
  </si>
  <si>
    <t>ใบสั่งซื้อเลขที่ 32/2568
ลงวันที่ 19 ธ.ค. 2567  </t>
  </si>
  <si>
    <t>จัดซื้อวัสดุงานบ้านงานครัว (จำนวน 6 รายการ สป.)</t>
  </si>
  <si>
    <t>ใบสั่งซื้อเลขที่  33/2568
ลงวันที่ 20 ธ.ค. 2567    </t>
  </si>
  <si>
    <t>จ้างเหมาเช่าพื้นที่บริการอินเตอร์เน็ตค่าจดทะเบียนโดเมนเนม ค่าสำรองข้อมูลใน Server</t>
  </si>
  <si>
    <t>ใบสั่งจ้างเลขที่ 24/2568
ลงวันที่ 20 ธ.ค. 2567    </t>
  </si>
  <si>
    <t xml:space="preserve">จ้างเหมาจัดหาอาหารว่างพร้อมเครื่องดื่ม สำหรับผู้ร่วมประชุมสภาเทศบาลตำบลเขาบายศรี สมัยสามัญ สมัยที่ 4 ครั้งที่ 3 ประจำปี 2567 จำนวน 30 คน </t>
  </si>
  <si>
    <t>ใบสั่งจ้างเลขที่ 25/2568
ลงวันที่ 20 ธ.ค. 2567     </t>
  </si>
  <si>
    <t>จ้างเหมาจัดทำป้ายไวนิล 1x3 ม. ตามกิจกรรมป้องกันและลดอุบัติเหตุทางถนนช่วงเทศกาลปีใหม่ (สป.) จำนวน 1 ป้าย</t>
  </si>
  <si>
    <t>ใบสั่งจ้างเลขที่ 26/2568
ลงวันที่ 23 ธ.ค. 2567     </t>
  </si>
  <si>
    <t>จ้างเหมาค่าเช่าเต็นท์ตามกิจกรรมป้องกันและลดอุบัติเหตุทางถนนช่วงเทศกาลปีใหม่ (27 ธ.ค. 67 – 2 ม.ค. 68) (สป. 1 หลัง)</t>
  </si>
  <si>
    <t>ใบสั่งจ้างเลขที่ 27/2568
ลงวันที่ 23 ธ.ค. 2567     </t>
  </si>
  <si>
    <t xml:space="preserve">โครงการซ่อมแซมถนนภายในเขตเทศบาลตำบลเขาบายศรี โดยลงหินคลุกพร้อมเกลี่ยตกแต่งเรียบ </t>
  </si>
  <si>
    <t>สัญญาจ้างเลขที่ 6/2568
ลงวันที่ 23 ธ.ค. 2567    </t>
  </si>
  <si>
    <t>จ้างเหมาบุคคลภายนอกปฏิบัติงานประจำรถบรรทุกขยะ ทำงานตั้งแต่ 27 ธันวาคม 2567 ถึงวันที่ 30 ธันวาคม 2568  ทำงานวันจันทร์-วันเสาร์ หยุดวันอาทิตย์ เริ่มปฏิบัติงานตั้งแต่เวลา 05.00 น. จนกว่าจะเสร็จสิ้นภารกิจในแต่ละวัน โดยดูแลจัดเก็บขยะมูลฝอยในเขตเทศบาลตำบลเขาบายศรี จำนวน 3 หมู่บ้าน</t>
  </si>
  <si>
    <t>สัญญาจ้างเลขที่ 31/2568
ลงวันที่ 26 ธ.ค. 2567    </t>
  </si>
  <si>
    <t>จ้างเหมาตรวจเช็คเครื่องปรับอากาศและซ่อมเปลี่ยนอุปกรณ์ที่เกี่ยวข้อง (กองคลัง)</t>
  </si>
  <si>
    <t>ใบสั่งจ้างเลขที่ 28/2568
ลงวันที่ 27 ธ.ค. 2567   </t>
  </si>
  <si>
    <t>นายอนุวัฒน์ ตันติทวีโชค เสนอราคา 4,000 บาท</t>
  </si>
  <si>
    <t>ร้านออฟฟิศ มาร์ต  เสนอราคา 280 บาท</t>
  </si>
  <si>
    <t>ร้านออฟฟิศ มาร์ต  เสนอราคา 550 บาท</t>
  </si>
  <si>
    <t>ร้านอิงค์ 2554 เสนอราคา 300 บาท</t>
  </si>
  <si>
    <t>นายสุภัทรชัย จันทสิทธิ์ เสนอราคา 750 บาท</t>
  </si>
  <si>
    <t>ร้านเอส.ที สตาร์ เสนอราคา 3,990 บาท</t>
  </si>
  <si>
    <t>บริษัท ต้นฉบับ (2022) เสนอราคา 3,680 บาท</t>
  </si>
  <si>
    <t>นายแสงสุรี ฮวนชาตรี เสนอราคา 1,500 บาท</t>
  </si>
  <si>
    <t>ร้านเอ็น เอ็น คอมพิวเตอร์ เสนอราคา 3,000 บาท</t>
  </si>
  <si>
    <t>ร้านเอ็น เอ็น คอมพิวเตอร์ เสนอราคา 19,910 บาท</t>
  </si>
  <si>
    <t>ร้านเอ็น เอ็น คอมพิวเตอร์ เสนอราคา 2,850 บาท</t>
  </si>
  <si>
    <t>บริษัท โตโยต้า สมาย จำกัด เสนอราคา 13,411.92 บาท</t>
  </si>
  <si>
    <t>นางสาวลัดดาวรรณ ดีเลิศ  เสนอราคา 45,000 บาท</t>
  </si>
  <si>
    <t>นายหัสนัย สุวรรณปราณี เสนอราคา 5,800 บาท</t>
  </si>
  <si>
    <t>บริษัท สยามโกลบอลเฮ้าส์ จำกัด (มหาชน) สาขาจันทบุรี เสนอราคา 7,000 บาท</t>
  </si>
  <si>
    <t>ร้านเอ็น เอ็น คอมพิวเตอร์ เสนอราคา 1,700 บาท</t>
  </si>
  <si>
    <t>บริษัท ต้นฉบับ (2022) จำกัด เสนอราคา 930 บาท</t>
  </si>
  <si>
    <t>ร้าน ก. เจริญภัณฑ์ 3 เสนอราคา 19,400 บาท</t>
  </si>
  <si>
    <t>ร้านเอ็น เอ็น คอมพิวเตอร์ เสนอราคา 9,000 บาท</t>
  </si>
  <si>
    <t>ร้านจาจาภัณฑ์  เสนอราคา 3,175 บาท</t>
  </si>
  <si>
    <t>บริษัทไทม์สมีเดีย เว็บดีไซน์ จำกัด เสนอราคา 10,600 บาท</t>
  </si>
  <si>
    <t>นางพุธวัล ภุมรินทร์ เสนอราคา 900 บาท</t>
  </si>
  <si>
    <t>โรงพิมพ์จิรเมธ  เสนอราคา 540 บาท</t>
  </si>
  <si>
    <t>นายวันชัย อยู่ในธรรม เสนอราคา 1,000 บาท</t>
  </si>
  <si>
    <t>นายรุจน์ ผดุงสวัสดิ์ เสนอราคา 359,900 บาท</t>
  </si>
  <si>
    <t>นายเสาร์แก้ว สุขมูล เสนอราคา 91,610 บาท</t>
  </si>
  <si>
    <t>นายสุรสิทธิ์ ศรีประเสริฐ เสนอราคา 9,100 บาท</t>
  </si>
  <si>
    <t>แบบสรุปผลการดำเนินการจัดซื้อจัดจ้างในรอบเดือน มกราคม  2568</t>
  </si>
  <si>
    <t>จ้างเหมาตรวจเช็คและซ่อมเปลี่ยนอุปกรณ์ที่เกี่ยวข้อง  หมายเลขทะเบียน  กง  2616  จันทบุรี</t>
  </si>
  <si>
    <t>ใบสั่งจ้างเลขที่ 29/2568
ลงวันที่ 2 ม.ค. 2568 </t>
  </si>
  <si>
    <t>จ้างเหมาตรวจเช็คเครื่องปรับอากาศและซ่อมเปลี่ยนอุปกรณ์ที่เกี่ยวข้อง (สำนักปลัด)</t>
  </si>
  <si>
    <t>ใบสั่งจ้างเลขที่ 30/2568
ลงวันที่ 3 ม.ค. 2568</t>
  </si>
  <si>
    <t>จ้างเหมาติดฟิล์มกรองแสงกันแดดรอบคัน  หมายเลขทะเบียน  บร  8631  จันทบุรี</t>
  </si>
  <si>
    <t xml:space="preserve">
ใบสั่งจ้างเลขที่ 31/2568
ลงวันที่ 6 ม.ค. 2568</t>
  </si>
  <si>
    <t>จ้างเหมาค่าบริการตรวจเช็คและซ่อมอุปกรณ์ที่เกี่ยวข้องรถยนต์บรรทุกขยะ  หมายเลขทะเบียน  81-2302  จันทบุรี (สำนักปลัด)</t>
  </si>
  <si>
    <t>ใบสั่งจ้างเลขที่ 32/2568
ลงวันที่ 6 ม.ค. 2568</t>
  </si>
  <si>
    <t>จัดซื้อวัสดุไฟฟ้าและวิทยุ  (จำนวน  10  รายการ)</t>
  </si>
  <si>
    <t>ใบสั่งซื้อเลขที่ 34/2568
ลงวันที่ 8 ม.ค. 2568 </t>
  </si>
  <si>
    <t>จ้างเหมาซ่อมแซมบำรุงรักษาอุปกรณ์ที่เกี่ยวข้อง รถขุดตีนตะขาบ  หมายเลขทะเบียน ตค 899 จันทบุรี</t>
  </si>
  <si>
    <t>ใบสั่งจ้างเลขที่ 33/2568
ลงวันที่ 8 ม.ค. 2568</t>
  </si>
  <si>
    <t xml:space="preserve">จ้างเหมาซ่อมแซมบำรุงรักษาอุปกรณ์ที่เกี่ยวข้องรถบรรทุก  หมายเลขทะเบียน  บม  6834  จันทบุรี </t>
  </si>
  <si>
    <t>ใบสั่งจ้างเลขที่ 34/2568
ลงวันที่ 8 ม.ค. 2568</t>
  </si>
  <si>
    <t>จ้างเหมาซ่อมแซมบำรุงรักษาอุปกรณ์ที่เกี่ยวข้องรถบรรทุก  6  ล้อหมายเลขทะเบียน  81-2078  จันทบุรี</t>
  </si>
  <si>
    <t>ใบสั่งจ้างเลขที่ 35/2568
ลงวันที่ 8 ม.ค. 2568</t>
  </si>
  <si>
    <t xml:space="preserve">โครงการก่อสร้างถนนคอนกรีตเสริมเหล็ก รหัสทางหลวงท้องถิ่น  จบ.ถ.07-045 สายรอบสระเก็บน้ำหนองบัว หมู่ที่ 8 บ้านหนองบัว กว้าง 5 เมตร ยาว 835 เมตร  หนา 0.15 เมตร หรือมีพื้นที่ไม่น้อยกว่า 4,175 ตารางเมตร พร้อมติดตั้ง Guard Rail กันตก  ตำบลเขาบายศรี  อำเภอท่าใหม่  จังหวัดจันทบุรี </t>
  </si>
  <si>
    <t>สัญญาจ้างเลขที่ 7/2568
ลงวันที่ 8 ม.ค. 2568</t>
  </si>
  <si>
    <t>โครงการก่อสร้างถนนคอนกรีตเสริมเหล็ก  รหัสทางหลวงท้องถิ่น  จบ.ถ.07-104  สายรุจิรวงศ์-วัดธรรมหรรษาราม ซอย 2 หมู่ที่ 10  บ้านยางระหง  กว้าง 5.00 เมตร ยาว 1,028.00 เมตร  หนา 0.15 เมตร หรือมีพื้นที่ไม่น้อยกว่า 5,140 ตารางเมตร  ตำบลเขาบายศรี  อำเภอท่าใหม่  จังหวัดจันทบุรี</t>
  </si>
  <si>
    <t>สัญญาจ้างเลขที่  
8/2568
ลงวันที่ 8 ม.ค. 2568</t>
  </si>
  <si>
    <t>จัดซื้อวัสดุยานพาหนะและขนส่ง รถยนต์บรรทุก  4  ล้อ  หมายเลขทะเบียน  บร  8631  จันทบุรี</t>
  </si>
  <si>
    <t>ใบสั่งซื้อเลขที่ 35/2568
ลงวันที่ 10 ม.ค. 2568  </t>
  </si>
  <si>
    <t>จัดซื้อวัสดุยานพาหนะและขนส่ง รถยนต์บรรทุก  6  ล้อ  หมายเลขทะเบียน 81-2078  จันทบุรี</t>
  </si>
  <si>
    <t>ใบสั่งซื้อเลขที่ 36/2568
ลงวันที่ 10 ม.ค. 2568</t>
  </si>
  <si>
    <t>จัดซื้อวัสดุสำนักงาน (กองการศึกษา จำนวน  3 รายการ)</t>
  </si>
  <si>
    <t>ใบสั่งซื้อเลขที่ 37/2568
ลงวันที่ 13 ม.ค. 2568</t>
  </si>
  <si>
    <t xml:space="preserve">จัดซื้อวัสดุสำนักงาน (สำนักปลัด จำนวน 1 รายการ) </t>
  </si>
  <si>
    <t>ใบสั่งซื้อเลขที่ 38/2568
ลงวันที่ 13 ม.ค. 2568</t>
  </si>
  <si>
    <t xml:space="preserve">จัดซื้อวัสดุการเกษตร (สำนักปลัด  จำนวน 1 รายการ ) </t>
  </si>
  <si>
    <t>ใบสั่งซื้อเลขที่ 39/2568
ลงวันที่ 17 ม.ค. 2568</t>
  </si>
  <si>
    <t>จ้างเหมาค่าบริการตรวจเช็คและซ่อมเปลี่ยนอุปกรณ์ที่เกี่ยวข้องรถยนต์บรรทุกขยะ  81-2302  จันทบุรี  (สำนักปลัด  5  รายการ)</t>
  </si>
  <si>
    <t>ใบสั่งจ้างเลขที่ 36/2568
ลงวันที่ 17 ม.ค. 2568  </t>
  </si>
  <si>
    <t>จ้างเหมาค่าบริการตรวจเช็คและซ่อมเปลี่ยนอุปกรณ์ที่เกี่ยวข้องรถยนต์บรรทุกน้ำ  81-1840  จันทบุรี  (สำนักปลัด  6  รายการ)</t>
  </si>
  <si>
    <t>ใบสั่งจ้างเลขที่ 37/2568 ลงวันที่
17 ม.ค. 2568</t>
  </si>
  <si>
    <t xml:space="preserve">จัดซื้อวัสดุไฟฟ้าและวิทยุ (สำนักปลัด จำนวน 1 รายการ) </t>
  </si>
  <si>
    <t>ใบสั่งซื้อเลขที่ 40/2568
ลงวันที่ 21 ม.ค. 2568</t>
  </si>
  <si>
    <t>โครงการติดตั้งป้ายชื่อซอยภายในเขตเทศบาลเขาบายศรี  หมู่ 1-12  ตำบลเขาบายศรี  อำเภอท่าใหม่  จังหวัดจันทบุรี  (ตามแบบเทศบาลตำบลเขาบายศรีและรายละเอียด)</t>
  </si>
  <si>
    <t>สัญญาจ้างเลขที่ 9/2568
ลงวันที่ 24 ม.ค. 2568 </t>
  </si>
  <si>
    <t>จัดซื้อวัสดุอุปกรณ์ตามโครงการส่งนักกีฬาเข้าร่วมการแข่งขันฟุตบอลจันทบุรีโอเพ่น  2025  (จำนวน  3  รายการ)</t>
  </si>
  <si>
    <t>ใบสั่งซื้อเลขที่ 41/2568
ลงวันที่ 27 ม.ค. 2568</t>
  </si>
  <si>
    <t>จ้างเหมาซ่อมแซมบำรุงรักษารถกระบะ 4 ล้อ หมายเลขทะเบียน กธ-8170  จันทบุรี (กองการศึกษา 2  รายการ)</t>
  </si>
  <si>
    <t>ใบสั่งจ้างเลขที่ 38/2568
ลงวันที่ 28 ม.ค. 2568</t>
  </si>
  <si>
    <t>นายอภิเชษฐ์  สิทธิวงค์ เสนอราคา 8,300 บาท</t>
  </si>
  <si>
    <t>นายสุรสิทธิ์  ศรีประเสริฐ  เสนอราคา 3,000 บาท</t>
  </si>
  <si>
    <t>ห้างหุ้นส่วนจำกัด  ช่างเบียร์แมชชีนเนอร์รี เสนอราคา 7,500 บาท</t>
  </si>
  <si>
    <t>โรงกลึงช่างไก่ เสนอราคา 61,953 บาท</t>
  </si>
  <si>
    <t>ร้านเอส.ที สตาร์ เสนอราคา 63,276 บาท</t>
  </si>
  <si>
    <t>ห้างหุ้นส่วนจำกัด  ช่างเบียร์แมชชีนเนอร์รี เสนอราคา 11,570 บาท</t>
  </si>
  <si>
    <t>ห้างหุ้นส่วนจำกัด ช่างเบียร์แมชชีนเนอร์รี เสนอราคา 11,570 บาท</t>
  </si>
  <si>
    <t>ห้างหุ้นส่วนจำกัด ช่างเบียร์แมชชีนเนอร์รี เสนอราคา 21,600 บาท</t>
  </si>
  <si>
    <t>ห้างหุ้นส่วนจำกัด ช่างเบียร์แมชชีนเนอร์รี เสนอราคา 35,575 บาท</t>
  </si>
  <si>
    <t>ห้างหุ้นส่วนจำกัด  โป่งน้ำร้อนคอนกรีต เสนอราคา 3,564,000 บาท</t>
  </si>
  <si>
    <t>บริษัท พี แอนด์ พี ซีวิล จำกัด เสนอราคา 3,218,000 บาท</t>
  </si>
  <si>
    <t>ห้างหุ้นส่วนจำกัด  ช่างเบียร์แมชชีนเนอร์รี เสนอราคา 2,500 บาท</t>
  </si>
  <si>
    <t>ห้างหุ้นส่วนจำกัด  ช่างเบียร์แมชชีนเนอร์รี เสนอราคา 9,600 บาท</t>
  </si>
  <si>
    <t>ร้านไอทีก็อปปี้ เซอร์วิส เสนอราคา 19,500 บาท</t>
  </si>
  <si>
    <t>ร้านไอทีก็อปปี้ เซอร์วิส เสนอราคา 7,500 บาท</t>
  </si>
  <si>
    <t>ร้าน ศรีวรรณการเกษตร เสนอราคา 4,200 บาท</t>
  </si>
  <si>
    <t>โรงกลึงช่างไก่ เสนอราคา 4,408.40 บาท</t>
  </si>
  <si>
    <t>โรงกลึงช่างไก่ เสนอราคา 5,264.40 บาท</t>
  </si>
  <si>
    <t>ร้าน เอส ที สตาร์ เสนอราคา 20,880 บาท</t>
  </si>
  <si>
    <t>นายสินธพ  อุทัยเสวก เสนอราคา 269,000 บาท</t>
  </si>
  <si>
    <t>ร้าน เจ.สปอร์ต เสนอราคา 13,600 บาท</t>
  </si>
  <si>
    <t>บริษัทจำกัด สยามนิสสันตะวันออก สาขาที่  00008 เสนอราคา 5,039.70 บาท</t>
  </si>
  <si>
    <t>แบบสรุปผลการดำเนินการจัดซื้อจัดจ้างในรอบเดือน กุมภาพันธ์  2568</t>
  </si>
  <si>
    <t xml:space="preserve">จัดซื้อวัสดุคอมพิวเตอร์ (กองคลัง จำนวน 1 รายการ) เพื่อใช้ในงานเอกสาร และหนังสือราชการต่างๆ </t>
  </si>
  <si>
    <t>ใบสั่งซื้อเลขที่ 42/2568
ลงวันที่ 3 ก.พ. 2568 </t>
  </si>
  <si>
    <t>จัดซื้อครุภัณฑ์สำนักงาน (สำนักปลัด จำนวน 1 รายการ)</t>
  </si>
  <si>
    <t>ใบสั่งซื้อเลขที่ 43/2568
ลงวันที่ 4 ก.พ. 2568</t>
  </si>
  <si>
    <t>จัดซื้อวัสดุไฟฟ้าและวิทยุ (สำนักปลัด  จำนวน 7 รายการ) เพื่อติดตั้งโรงสูบน้ำ หมู่ 9 และซ่อมแซมโรงสูบน้ำ หมู่ 8 และ หมู่ 10</t>
  </si>
  <si>
    <t xml:space="preserve">
ใบสั่งซื้อเลขที่ 44/2568
ลงวันที่ 4 ก.พ. 2568</t>
  </si>
  <si>
    <t>จ้างเหมาค่าบริการตรวจเช็คและซ่อมเปลี่ยนอุปกรณ์ที่เกี่ยวข้อง รถยนต์บรรทุกน้ำ หมายเลขทะเบียน 81-1840 จันทบุรี</t>
  </si>
  <si>
    <t>ใบสั่งจ้างเลขที่ 39/2568
ลงวันที่ 4 ก.พ. 2568</t>
  </si>
  <si>
    <t>จ้างเหมาจัดหาอาหารกลางวันและอาหารว่างพร้อมเครื่องดื่ม ตามโครงการจัดการขยะอินทรีย์และจัดทำถังขยะเปียกในครัวเรือน เทศบาลตำบลเขาบายศรี อำเภอท่าใหม่ จังหวัดจันทบุรี</t>
  </si>
  <si>
    <t>ใบสั่งจ้างเลขที่ 40/2568
ลงวันที่ 4 ก.พ. 2568</t>
  </si>
  <si>
    <t>จัดซื้อวัสดุไฟฟ้าและวิทยุ ประจำปีงบประมาณ 2568 (กองการศึกษา  จำนวน 17 รายการ)</t>
  </si>
  <si>
    <t>ใบสั่งซื้อเลขที่ 45/2568
ลงวันที่ 5 ก.พ. 2568</t>
  </si>
  <si>
    <t>จัดซื้อวัสดุก่อสร้าง (สำนักปลัด จำนวน 15 รายการ)</t>
  </si>
  <si>
    <t>ใบสั่งซื้อเลขที่ 46/2568
ลงวันที่ 6 ก.พ. 2568</t>
  </si>
  <si>
    <t>จ้างเหมาจัดหาอาหารว่างพร้อมเครื่องดื่มสำหรับผู้เข้าร่วมประชุมสภา สมัยสามัญ สมัยแรก ประจำปี พ.ศ. 2568 วันจันทร์ ที่ 10 กุมภาพันธ์  2568 จำนวน 50 คน</t>
  </si>
  <si>
    <t>ใบสั่งจ้างเลขที่ 41/2568
ลงวันที่ 6 ก.พ. 2568</t>
  </si>
  <si>
    <t>จัดซื้อวัสดุการเกษตร (สำนักปลัด จำนวน 14 รายการ)</t>
  </si>
  <si>
    <t>ใบสั่งซื้อเลขที่ 47/2568
ลงวันที่ 7 ก.พ. 2568</t>
  </si>
  <si>
    <t>จ้างเหมาจัดทำป้ายผ้าไวนิลโครงการ, ป้ายประชาสัมพันธ์ และแผ่นพับประชาสัมพันธ์โครงการจัดการขยะอินทรีย์และจัดทำถังขยะเปียกในครัวเรือน เทศบาลตำบลเขาบายศรี อำเภอท่าใหม่ จังหวัดจันทบุรี</t>
  </si>
  <si>
    <t>ใบสั่งจ้างเลขที่ 42/2568
ลงวันที่ 7 ก.พ. 2568</t>
  </si>
  <si>
    <t>จัดซื้อวัสดุยานพาหนะและขนส่ง รถยนต์บรรทุกขยะมูลฝอย หมายเลขทะเบียน 81 - 2302 จันทบุรี จำนวน 1 รายการ</t>
  </si>
  <si>
    <t>บริษัท นิวัฒน์การยาง จันทบุรี จำกัด</t>
  </si>
  <si>
    <t>ใบสั่งซื้อเลขที่ 48/2568
ลงวันที่ 10 ก.พ. 2568</t>
  </si>
  <si>
    <t>จัดซื้อวัสดุอุปกรณ์ จำนวน 5 รายการ ตามโครงการจัดการขยะอินทรีย์และจัดทำถังขยะเปียกในครัวเรือน ทต. เขาบายศรี อ.ท่าใหม่ จ.จันทบุรี</t>
  </si>
  <si>
    <t>ใบสั่งซื้อเลขที่  49/2568
ลงวันที่ 10 ก.พ. 2568</t>
  </si>
  <si>
    <t xml:space="preserve">จ้างเหมาตรวจเช็คและซ่อมเปลี่ยนอุปกรณ์ที่เกี่ยวข้อง รถยนต์บรรทุกขยะ หมายเลขทะเบียน 81-2302 จันทบุรี </t>
  </si>
  <si>
    <t>ใบสั่งจ้างเลขที่ 43/2568
ลงวันที่ 10 ก.พ. 2568</t>
  </si>
  <si>
    <t xml:space="preserve">จ้างเหมาตรวจเช็คเครื่องถ่ายเอกสารและซ่อมเปลี่ยนอุปกรณ์ที่เกี่ยวข้อง (เครื่องถ่ายเอกสาร ยี่ห้อ SHAP MX-453U หมายเลขครุภัณฑ์ 417 - 55 - 0005) </t>
  </si>
  <si>
    <t>ใบสั่งจ้างเลขที่ 44/2568
ลงวันที่ 11 ก.พ. 2568</t>
  </si>
  <si>
    <t>จ้างเหมาค่าบริการตรวจเช็คและซ่อมเปลี่ยนอุปกรณ์ที่เกี่ยวข้อง รถยนต์บรรทุกขยะ หมายเลขทะเบียน 81-8297 จันทบุรี</t>
  </si>
  <si>
    <t>ใบสั่งจ้างเลขที่ 45/2568
ลงวันที่ 13 ก.พ. 2568</t>
  </si>
  <si>
    <t>จ้างเหมาจัดทำป้ายผ้าไวนิลพร้อมโครงการและติดตั้งประชาสัมพันธ์มาตรการควบคุมการเผาป้องกันฝุ่น PM 2.5 เทศบาลตำบลเขาบายศรี อำเภอท่าใหม่ จังหวัดจันทบุรี</t>
  </si>
  <si>
    <t>ใบสั่งจ้างเลขที่ 46/2568
ลงวันที่ 14 ก.พ. 2568  </t>
  </si>
  <si>
    <t>จัดซื้อวัสดุสำนักงาน (กองการศึกษา จำนวน 23 รายการ) เพื่อใช้ในการจัดทำเอกสารราชการต่างๆ ในหน่วยงานกองการศึกษาเทศบาลตำบลเขาบายศรี</t>
  </si>
  <si>
    <t>ใบสั่งซื้อเลขที่ 50/2568
ลงวันที่ 17 ก.พ. 2568</t>
  </si>
  <si>
    <t>จัดซื้อครุภัณฑ์การเกษตร (สำนักปลัด จำนวน 1 รายการ) เพื่อใช้บริการน้ำให้แก่ประชาชนในช่วงภัยแล้ง</t>
  </si>
  <si>
    <t>ใบสั่งซื้อเลขที่ 51/2568
ลงวันที่ 18 ก.พ. 2568</t>
  </si>
  <si>
    <t>จัดซื้อครุภัณฑ์งานบ้านงานครัว (สำนักปลัด จำนวน 1 รายการ) เพื่อใช้ในการกักเก็บน้ำ สำหรับใช้ในอาคารศูนย์พัฒนาคุณภาพชีวิตและส่งเสริมอาชีพผู้สูงอายุ ตำบลเขาบายศรี</t>
  </si>
  <si>
    <t>ใบสั่งซื้อเลขที่ 52/2568
ลงวันที่ 18 ก.พ. 2568</t>
  </si>
  <si>
    <t>จ้างเหมาซ่อมแซมและปรับปรุงอุปกรณ์ที่เกี่ยวข้อง รถบรรทุกขยะ หมายเลขทะเบียน 81-4609  จันทบุรี</t>
  </si>
  <si>
    <t>ใบสั่งจ้างเลขที่ 47/2568
ลงวันที่ 20 ก.พ. 2568</t>
  </si>
  <si>
    <t>จัดซื้อวัสดุการเกษตร (สำนักปลัด จำนวน 25 รายการ) เพื่อใช้ในการปรับปรุงภูมิทัศน์รอบอาคารสำนักงานเทศบาลตำบลเขาบายศรี</t>
  </si>
  <si>
    <t>ใบสั่งซื้อเลขที่ 53/2568
ลงวันที่ 21 ก.พ. 2568</t>
  </si>
  <si>
    <t>จัดซื้อวัสดุอุปกรณ์ (กองการศึกษา จำนวน 13 รายการ) เพื่อใช้ตามโครงการแข่งขันกีฬาเด็กและเยาวชน เทศบาลตำบลเขาบายศรีต้านภัยยาเสพติด ครั้งที่ 1 ประจำปี พ.ศ. 2568</t>
  </si>
  <si>
    <t>ใบสั่งซื้อเลขที่ 54/2568
ลงวันที่ 21 ก.พ. 2568</t>
  </si>
  <si>
    <t>จ้างเหมาค่าเช่าเต็นท์ จำนวน 8 หลัง ใช้ประกอบพิธี เปิด - ปิด และที่พักนักกีฬาในการแข่งขันฟุตบอล 7 คน กีฬาเปตองและกีฬากรีฑา ระหว่างวันที่ 5-7 มีนาคม 2568 จำนวน 3 วัน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</si>
  <si>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ใบสั่งจ้างเลขที่ 48/2568
ลงวันที่ 21 ก.พ. 2568</t>
  </si>
  <si>
    <t>จ้างเหมาจัดทำป้ายผ้าไวนิลการแข่งขันโครงการกีฬาแข่งขันมหกรรมเด็กและเยาวชน เทศบาลตำบลเขาบายศรีต้านภัยยาเสพติด ครั้งที่ 1 ประจำปี พ.ศ. 2568</t>
  </si>
  <si>
    <t>ใบสั่งจ้างเลขที่ 49/2568
ลงวันที่ 21 ก.พ. 2568</t>
  </si>
  <si>
    <t>จัดซื้อน้ำดื่มสำหรับนักกีฬาและเจ้าหน้าที่ ที่เข้าร่วมโครงการแข่งขันมหกรรมกีฬาเด็กและเยาวชน เทศบาลตำบลเขาบายศรี ต้านภัยยาเสพติด ครั้งที่ 1 ประจำปี พ.ศ. 2568</t>
  </si>
  <si>
    <t>ใบสั่งซื้อเลขที่ 55/2568
ลงวันที่ 24 ก.พ. 2568</t>
  </si>
  <si>
    <t>จ้างเหมาจัดเตรียมสนามแข่งขันฟุตบอล, วอลเลย์บอล และกรีฑา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</si>
  <si>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ใบสั่งจ้างเลขที่ 50/2568
ลงวันที่ 24 ก.พ. 2568</t>
  </si>
  <si>
    <t>จ้างเหมาค่าเช่าเครื่องขยายเสียง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</si>
  <si>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ใบสั่งจ้างเลขที่ 51/2568
ลงวันที่ 24 ก.พ. 2568</t>
  </si>
  <si>
    <t>โครงการขุดเจาะบ่อบาดาล  หมู่ที่  9  ตำบลเขาบายศรี  อำเภอท่าใหม่  จังหวัดจันทบุรี ขนาดเส้นผ่านศูนย์กลาง 6 นิ้ว ความลึกไม่น้อยกว่า 90 เมตร ตามแบบกรมทรัพยากรน้ำบาดาล พร้อมป้ายประชาสัมพันธ์โครงการ จำนวน 1 ป้าย</t>
  </si>
  <si>
    <t>สัญญาจ้างเลขที่ 10/2568
ลงวันที่ 24 ก.พ. 2568</t>
  </si>
  <si>
    <t>จัดซื้อวัสดุอุปกรณ์กีฬา (กองการศึกษา  จำนวน 3 รายการ)</t>
  </si>
  <si>
    <t>ใบสั่งซื้อเลขที่ 56/2568
ลงวันที่ 25 ก.พ. 2568</t>
  </si>
  <si>
    <t>ใบสั่งซื้อเลขที่ 57/2568
ลงวันที่ 25 ก.พ. 2568</t>
  </si>
  <si>
    <t>จัดซื้อวัสดุยานพาหนะและขนส่ง - ยาง (กองการศึกษา จำนวน 1 รายการ)</t>
  </si>
  <si>
    <t>ใบสั่งซื้อเลขที่ 58/2568
ลงวันที่ 25 ก.พ. 2568</t>
  </si>
  <si>
    <t>จ้างเหมาบริการคนงานทั่วไป กองการศึกษา เทศบาลตำบลเขาบายศรี  ทำงานตั้งแต่วันที่  3  มีนาคม  2568  ถึงวันที่  30  กันยายน  2568   จำนวน   7   เดือน โดยเริ่มทำงานตั้งแต่เวลา 08.00 น. –17.00 น.  เว้นวันหยุดราชการและวันหยุดนักขัตฤกษ์</t>
  </si>
  <si>
    <t>สัญญาจ้างเหมาบริการเลขที่ 32/2568
ลงวันที่ 26 ก.พ. 2568</t>
  </si>
  <si>
    <t>จ้างเหมาจัดหาอาหารว่างและเครื่องดื่ม  สำหรับการเลี้ยงรับรองคณะศึกษาดูงานของเทศบาลตำบลเมืองแกลง ในวันจันทร์ ที่ 3 มีนาคม 2568 จำนวน 20 คน</t>
  </si>
  <si>
    <t>ใบสั่งจ้างเลขที่ 52/2568
ลงวันที่ 27 ก.พ. 2568</t>
  </si>
  <si>
    <t>จัดซื้อวัสดุยานพาหนะและขนส่ง (สำนักปลัด จำนวน 4 รายการ)</t>
  </si>
  <si>
    <t>ใบสั่งซื้อเลขที่ 59/2568
ลงวันที่ 28 ก.พ. 2568</t>
  </si>
  <si>
    <t>จ้างเหมาติดฟิล์มกรองแสงกันร้อนกันแสงแดดรอบคัน รถบรรทุกกระบะ หมายเลขทะเบียน กค 3986 จันทบุรี (กองช่าง จำนวน  1  รายการ)</t>
  </si>
  <si>
    <t>ใบสั่งจ้างเลขที่ 53/2568
ลงวันที่ 28 ก.พ. 2568</t>
  </si>
  <si>
    <t>จ้างเหมาซ่อมแซมบำรุงรักษาอุปกรณ์ที่เกี่ยวข้อง รถแทรกเตอร์ หมายเลขทะเบียน  ตค  934  จันทบุรี  (กองช่าง จำนวน 17 รายการ)</t>
  </si>
  <si>
    <t>ใบสั่งจ้างเลขที่ 54/2568
ลงวันที่ 28 ก.พ. 2568</t>
  </si>
  <si>
    <t>ร้าน เอ็น เอ็น คอมพิวเตอร์  เสนอราคา 3,500 บาท</t>
  </si>
  <si>
    <t>หจก. เจริญภัณฑ์เฟอร์นิเจอร์ เสนอราคา 31,000 บาท</t>
  </si>
  <si>
    <t>ร้านเอส.ที สตาร์ เสนอราคา 3,015 บาท</t>
  </si>
  <si>
    <t>โรงกลึงช่างไก่ เสนอราคา 4,387 บาท</t>
  </si>
  <si>
    <t>นางพุธวัล  ภุมรินทร์ เสนอราคา 14,000 บาท</t>
  </si>
  <si>
    <t>ร้านเอส.ที สตาร์ เสนอราคา 30,993 บาท</t>
  </si>
  <si>
    <t>บริษัท สยามโกลบอลต์เฮ้าส์ จำกัด จันทบุรี เสนอราคา 1,711.75 บาท</t>
  </si>
  <si>
    <t>นางพุธวัล ภุมรินทร์ เสนอราคา 1,500 บาท</t>
  </si>
  <si>
    <t>ร้าน ศรีวรรณการเกษตร เสนอราคา 3,020 บาท</t>
  </si>
  <si>
    <t>โรงพิมพ์จิรเมธ เสนอราคา 7,726 บาท</t>
  </si>
  <si>
    <t>บริษัท นิวัฒน์การยาง จันทบุรี จำกัด เสนอราคา 6,400 บาท</t>
  </si>
  <si>
    <t>ร้าน จาจาภัณฑ์ เสนอราคา 4,674 บาท</t>
  </si>
  <si>
    <t>บริษัท ไทยรุ่งเรืองพัฒนา จำกัด เสนอราคา 14,017 บาท</t>
  </si>
  <si>
    <t>หจก. ตากสินจันทบุรี โอ.เอ  เสนอราคา 12,500 บาท</t>
  </si>
  <si>
    <t>บริษัท นิวแมน จำกัด  เสนอราคา 13,219.85 บาท</t>
  </si>
  <si>
    <t>โรงพิมพ์จิรเมธ เสนอราคา 10,000 บาท</t>
  </si>
  <si>
    <t>ร้าน ออฟฟิศมาร์ต เสนอราคา 20,000 บาท</t>
  </si>
  <si>
    <t>ร้าน ก. เจริญภัณฑ์ 3 เสนอราคา 9,700 บาท</t>
  </si>
  <si>
    <t>ร้าน 49 มหาราชวัสดุภัณฑ์ เสนอราคา 8,700 บาท</t>
  </si>
  <si>
    <t>บริษัท ไทยรุ่งเรืองพัฒนา จำกัด  เสนอราคา 88,093.10 บาท</t>
  </si>
  <si>
    <t>ร้าน พรสุดาพันธุ์ไม้ เสนอราคา 16,903 บาท</t>
  </si>
  <si>
    <t>ร้าน เจ. สปอร์ต เสนอราคา 37,890 บาท</t>
  </si>
  <si>
    <t>นายวันชัย  อยู่ในธรรม  เสนอราคา 8,000 บาท</t>
  </si>
  <si>
    <t>ร้านอิงค์ 2554  เสนอราคา 3,060 บาท</t>
  </si>
  <si>
    <t>นางสาวเดือนนภา  ปริ่มผล เสนอราคา 8,050 บาท</t>
  </si>
  <si>
    <t>นางสาวโสภา  มาลาศรี เสนอราคา 10,000 บาท</t>
  </si>
  <si>
    <t>นายปรเมศร์  วีระพันธ์ เสนอราคา 9,000 บาท</t>
  </si>
  <si>
    <t>บริษัท ทีสัน คอนสตรัคชั่น จำกัด เสนอราคา 120,000 บาท</t>
  </si>
  <si>
    <t>ร้าน เจ. สปอร์ต เสนอราคา 7,900 บาท</t>
  </si>
  <si>
    <t>ร้าน เอ็น เอ็น คอมพิวเตอร์  เสนอราคา 3,300 บาท</t>
  </si>
  <si>
    <t>บริษัท นิวัฒน์การยาง จันทบุรี จำกัด เสนอราคา 3,600 บาท</t>
  </si>
  <si>
    <t>นายธนกร  ประคองภักดิ์ เสนอราคา 70,000 บาท</t>
  </si>
  <si>
    <t>นางพุธวัล  ภุมรินทร์ เสนอราคา 600 บาท</t>
  </si>
  <si>
    <t>บริษัท นิวัฒน์การยาง จันทบุรี จำกัด เสนอราคา 28,000 บาท</t>
  </si>
  <si>
    <t>หจก. ช่างเบียร์ แมชชีนเนอรี่ เสนอราคา 8,500 บาท</t>
  </si>
  <si>
    <t>หจก. ช่างเบียร์ แมชชีนเนอรี่ เสนอราคา 48,200 บาท</t>
  </si>
  <si>
    <t>แบบสรุปผลการดำเนินการจัดซื้อจัดจ้างในรอบเดือน มีนาคม  2568</t>
  </si>
  <si>
    <t>จัดซื้อวัสดุไฟฟ้าและวิทยุ (กองการศึกษา) จำนวน 8 รายการ</t>
  </si>
  <si>
    <t>ใบสั่งซื้อเลขที่  60/2568
ลงวันที่ 3 มี.ค. 2568</t>
  </si>
  <si>
    <t>จัดซื้อครุภัณฑ์สำนักงาน (สำนักปลัด) จำนวน 1 รายการ</t>
  </si>
  <si>
    <t>ใบสั่งซื้อเลขที่ 61/2568
ลงวันที่ 3 มี.ค. 2568</t>
  </si>
  <si>
    <t>จ้างเหมาตรวจเช็คเครื่องปรับอากาศและซ่อมเปลี่ยนอุปกรณ์ที่เกี่ยวข้อง หมายเลขครุภัณฑ์ 420 - 66- 0044</t>
  </si>
  <si>
    <t xml:space="preserve">
ใบสั่งจ้างเลขที่ 55/2568
ลงวันที่ 3 มี.ค. 2568</t>
  </si>
  <si>
    <t xml:space="preserve">จ้างเหมาเปลี่ยนถ่ายน้ำมันเครื่อง พร้อมตรวจเช็คและซ่อมเปลี่ยนอุปกรณ์ที่เกี่ยวข้อง หมายเลขทะเบียน กม 8646 จันทบุรี (สำนักปลัด) จำนวน 12 รายการ </t>
  </si>
  <si>
    <t>ใบสั่งจ้างเลขที่ 56/2568
ลงวันที่ 3 มี.ค. 2568</t>
  </si>
  <si>
    <t>จัดซื้อวัสดุเชื้อเพลิงและหล่อลื่น (กองช่าง) จำนวน 1 รายการ เพื่อใช้สำหรับรถขุดตีนตะขาบ หมายเลขทะเบียน ตค 899 จันทบุรี</t>
  </si>
  <si>
    <t>ใบสั่งซื้อเลขที่ 62/2568
ลงวันที่ 5 มี.ค. 2568</t>
  </si>
  <si>
    <t>จัดซื้อวัสดุไฟฟ้าและวิทยุ (สำนักปลัด) จำนวน 1 รายการ</t>
  </si>
  <si>
    <t>ใบสั่งซื้อเลขที่ 63/2568
ลงวันที่ 6 มี.ค. 2568</t>
  </si>
  <si>
    <t>จ้างเหมาซ่อมแซมบำรุงรักษาอุปกรณ์ที่เกี่ยวข้อง รถกระเช้าสี่ล้อ หมายเลขทะเบียน 81-2077 จันทบุรี (สำนักปลัด) จำนวน 4 รายการ</t>
  </si>
  <si>
    <t>ใบสั่งจ้างเลขที่ 57/2568
ลงวันที่ 6 มี.ค. 2568</t>
  </si>
  <si>
    <t>จ้างเหมาซ่อมแซมบำรุงรักษาอุปกรณ์ที่เกี่ยวข้อง รถขุดตีนตะขาบ หมายเลขทะเบียน ตค 7480 จันทบุรี</t>
  </si>
  <si>
    <t>ใบสั่งจ้างเลขที่ 58/2568
ลงวันที่ 6 มี.ค. 2568</t>
  </si>
  <si>
    <t>จ้างเหมาซ่อมแซมบำรุงรักษาอุปกรณ์ที่เกี่ยวข้อง รถบรรทุกกระบะสี่ล้อ หมายเลขทะเบียน กค 3986 จันทบุรี (กองช่าง) จำนวน 17 รายการ</t>
  </si>
  <si>
    <t>ใบสั่งจ้างเลขที่ 59/2568
ลงวันที่ 6 มี.ค. 2568</t>
  </si>
  <si>
    <t>จัดซื้อวัสดุก่อสร้าง (สำนักปลัด) จำนวน 12 รายการ</t>
  </si>
  <si>
    <t>ใบสั่งซื้อเลขที่  64/2568
ลงวันที่ 10 มี.ค. 2568</t>
  </si>
  <si>
    <t>จ้างเหมาจัดทำบอร์ดประชาสัมพันธ์ ใช้ในโครงการจัดการเลือกตั้งนายกเทศมนตรีและสมาชิกสภาเทศบาลตำบลเขาบายศรี</t>
  </si>
  <si>
    <t>ใบสั่งจ้างเลขที่ 60/2568
ลงวันที่ 12 มี.ค. 2568</t>
  </si>
  <si>
    <t>จัดซื้อวัสดุวัคซีนตามโครงการป้องกันการควบคุมโรคพิษสุนัขบ้า ประจำปี พ.ศ. 2568 จำนวน 4 รายการ</t>
  </si>
  <si>
    <t>ใบสั่งซื้อเลขที่ 65/2568
ลงวันที่ 13 มี.ค. 2568</t>
  </si>
  <si>
    <t>จัดซื้อวัสดุคอมพิวเตอร์ (กองคลัง) จำนวน 4 รายการ</t>
  </si>
  <si>
    <t>ใบสั่งซื้อเลขที่  66/2568
ลงวันที่ 13 มี.ค. 2568</t>
  </si>
  <si>
    <t>จ้างเหมาจัดทำป้ายผ้าไวนิล ตามโครงการป้องกันและควบคุมโรคพิษสุนัขบ้า ประจำปี 2568</t>
  </si>
  <si>
    <t>ใบสั่งจ้างเลขที่ 61/2568
ลงวันที่ 13 มี.ค. 2568</t>
  </si>
  <si>
    <t>จ้างเหมาจัดทำป้ายประสัมพันธ์ตามโครงการจัดการเลือกตั้งนายกเทศมนตรีและสมาชิกสภาเทศบาลตำบลเขาบายศรี</t>
  </si>
  <si>
    <t>ใบสั่งจ้างเลขที่ 62/2568
ลงวันที่ 13 มี.ค. 2568</t>
  </si>
  <si>
    <t>จ้างทำพานดอกไม้สด วันท้องถิ่นไทย  18 มีนาคม 2568</t>
  </si>
  <si>
    <t>ใบสั่งจ้างเลขที่ 63/2568
ลงวันที่ 14 มี.ค. 2568  </t>
  </si>
  <si>
    <t>จ้างบุคคลภายนอกปฏิบัติงานประจำรถบรรทุกขยะ จำนวน  2  อัตรา ทำงานตั้งแต่วันที่   17  มีนาคม  2568  ถึงวันที่  30  กันยายน  2568 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โดยดูแลจัดเก็บมูลฝอยในเขตเทศบาลตำบลเขาบายศรี  หมู่  1 - 12 (เก็บเฉพาะล้ง)</t>
  </si>
  <si>
    <t>สัญญาจ้างเลขที่ 33/2568
ลงวันที่ 14 มี.ค. 2568</t>
  </si>
  <si>
    <t>สัญญาจ้างเลขที่ 34/2568
ลงวันที่ 14  มี.ค. 2568</t>
  </si>
  <si>
    <t>จ้างบุคคลภายนอกปฏิบัติงานขับรถบรรทุกขยะ จำนวน  1  อัตรา ทำงานตั้งแต่วันที่   17  มีนาคม  2568  ถึงวันที่  30  กันยายน  2568 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 โดยดูแลจัดเก็บมูลฝอยในเขตเทศบาลตำบลเขาบายศรี  หมู่  1 - 12 (เก็บเฉพาะล้ง)</t>
  </si>
  <si>
    <t>นายไพศาล  เจริญทรัพย์</t>
  </si>
  <si>
    <t>สัญญาจ้างเลขที่ 35/2568
ลงวันที่ 14 มี.ค. 2568</t>
  </si>
  <si>
    <t>จัดซื้อวัสดุสำนักงาน (กองการศึกษา) จำนวน 1 รายการ</t>
  </si>
  <si>
    <t>ใบสั่งซื้อเลขที่ 67/2568
ลงวันที่ 18 มี.ค. 2568</t>
  </si>
  <si>
    <t>จ้างเหมาจัดทำตรายาง จำนวน 2 รายการ</t>
  </si>
  <si>
    <t>ใบสั่งจ้างเลขที่ 64/2568
ลงวันที่ 18 มี.ค. 2568</t>
  </si>
  <si>
    <t>จ้างเหมาซ่อมแซมเก้าอี้สำนักงาน โดยเปลี่ยนขาเก้าอี้เป็นขาเหล็กห้าแฉก หมายเลขครุภัณฑ์ 401 - 62 - 0480 (สำนักปลัด) จำนวน 1 รายการ</t>
  </si>
  <si>
    <t>ใบสั่งจ้างเลขที่ 65/2568
ลงวันที่ 18 มี.ค. 2568</t>
  </si>
  <si>
    <t>จัดซื้อวัสดุยานพาหนะและขนส่ง หมายเลขทะเบียน กม 8646 จันทบุรี (สำนักปลัด) จำนวน 1 รายการ</t>
  </si>
  <si>
    <t>ใบสั่งซื้อเลขที่  68/2568
ลงวันที่ 19 มี.ค. 2568</t>
  </si>
  <si>
    <t>จ้างเหมาเติมผงสารเคมีแห้ง ถังดับเพลิงชนิดผงเคมีแห้ง (สำนักปลัด) จำนวน 1 รายการ</t>
  </si>
  <si>
    <t>ใบสั่งจ้างเลขที่ 66/2568
ลงวันที่ 19 มี.ค. 2568</t>
  </si>
  <si>
    <t>จัดซื้อวัสดุก่อสร้าง จำนวน 1 รายการ</t>
  </si>
  <si>
    <t>ใบสั่งซื้อเลขที่ 69/2568
ลงวันที่ 20 มี.ค. 2568</t>
  </si>
  <si>
    <t>จัดซื้อวัสดุไฟฟ้าและวิทยุ (กองการศึกษา) จำนวน 1 รายการ</t>
  </si>
  <si>
    <t>ใบสั่งซื้อเลขที่ 70/2568
ลงวันที่ 20 มี.ค. 2568</t>
  </si>
  <si>
    <t>จัดซื้อวัสดุงานบ้านงานครัว (กองช่าง) จำนวน 4 รายการ</t>
  </si>
  <si>
    <t>ใบสั่งซื้อเลขที่ 71/2568
ลงวันที่ 21 มี.ค. 2568</t>
  </si>
  <si>
    <t>จัดซื้อวัสดุสำนักงาน (กองช่าง) จำนวน 27 รายการ</t>
  </si>
  <si>
    <t>ใบสั่งซื้อเลขที่ 72/2568
ลงวันที่ 21 มี.ค. 2568</t>
  </si>
  <si>
    <t>จัดซื้อวัสดุงานบ้านงานครัว (สำนักปลัด) จำนวน 10 รายการ</t>
  </si>
  <si>
    <t>ใบสั่งซื้อเลขที่ 73/2568
ลงวันที่ 21 มี.ค. 2568</t>
  </si>
  <si>
    <t>จัดซื้อวัสดุสำนักงาน (สำนักปลัด) จำนวน 24 รายการ</t>
  </si>
  <si>
    <t>ใบสั่งซื้อเลขที่ 74/2568
ลงวันที่ 24 มี.ค. 2568</t>
  </si>
  <si>
    <t>จัดซื้อวัสดุก่อสร้าง (สำนักปลัด) จำนวน 6 รายการ</t>
  </si>
  <si>
    <t>ใบสั่งซื้อเลขที่ 75/2568
ลงวันที่ 24 มี.ค. 2568</t>
  </si>
  <si>
    <t>จ้างบุคคลภายนอกปฏิบัติงานประจำรถบรรทุกขยะ จำนวน  1  อัตรา ทำงานตั้งแต่วันที่   1  เมษายน   2568   ถึงวันที่  30  มิถุนายน  2568ทำงานวันจันทร์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โดยดูแลจัดเก็บมูลฝอยในเขตเทศบาลตำบลเขาบายศรี  หมู่  1 - 12 (เก็บเฉพาะล้ง)</t>
  </si>
  <si>
    <t>สัญญาจ้างเลขที่ 36/2568
ลงวันที่ 26 มี.ค. 2568</t>
  </si>
  <si>
    <t>จ้างเหมาบุคคลภายนอกปฏิบัติงานบำรุงรักษาสวนสาธารณะ ทางเท้า ทางระบายน้ำ  เส้นทางจราจรสองข้างทางและตามจุดสาธารณะต่างๆ  ในเขตเทศบาลตำบลเขาบายศรี ทำงานตั้งแต่วันที่  1  เมษายน  2568  ถึงวันที่  30  กันยายน  2568 เว้นวันหยุดราชการและวันหยุดนักขัตฤกษ์</t>
  </si>
  <si>
    <t>สัญญาจ้างเลขที่ 37/2568
ลงวันที่ 26 มี.ค. 2568</t>
  </si>
  <si>
    <t>จ้างเหมาซ่อมแซมเก้าอี้สำนักงานขาเหล็กห้าแฉก หมายเลขครุภัณฑ์ 401 - 65 - 0537</t>
  </si>
  <si>
    <t>ใบสั่งจ้างเลขที่ 67/2568
ลงวันที่ 28 มี.ค. 2568</t>
  </si>
  <si>
    <t>วันที่ 4 เดือน เมษายน พ.ศ. 2568</t>
  </si>
  <si>
    <t>วันที่ 4 เดือน มีนาคม พ.ศ. 2568</t>
  </si>
  <si>
    <t>ร้าน เอส.ที.สตาร์                  เสนอราคา 21,631 บาท</t>
  </si>
  <si>
    <t>ร้าน เอส.ที.สตาร์               เสนอราคา 21,631 บาท</t>
  </si>
  <si>
    <t>นายสุรสิทธ์  ศรีประเสริฐ          เสนอราคา 40,180 บาท</t>
  </si>
  <si>
    <t>บริษัท นิวัฒน์การยาง จันทบุรี จำกัด                          เสนอราคา 5,100 บาท</t>
  </si>
  <si>
    <t>บริษัท นิวัฒน์การยาง จันทบุรี จำกัด                             เสนอราคา 5,100 บาท</t>
  </si>
  <si>
    <t>บริษัท วี อาร์ ที ออโตโมบิลล์  จำกัด                            เสนอราคา 8,837.13 บาท</t>
  </si>
  <si>
    <t>หจก. ช่างเบียร์ แมชชีนเนอรี่        เสนอราคา 3,500 บาท</t>
  </si>
  <si>
    <t>ร้าน เอส.ที.สตาร์                เสนอราคา 8,900 บาท</t>
  </si>
  <si>
    <t>หจก. ช่างเบียร์แมชชีนเนอรี่         เสนอราคา 20,450 บาท</t>
  </si>
  <si>
    <t>หจก. ช่างเบียร์แมชชีนเนอรี่        เสนอราคา 25,070 บาท</t>
  </si>
  <si>
    <t>หจก. ช่างเบียร์แมชชีนเนอรี่         เสนอราคา 27,480 บาท</t>
  </si>
  <si>
    <t>ร้าน ศรีวรรณการเกษตร         เสนอราคา 3,179 บาท</t>
  </si>
  <si>
    <t>นายประดิษฐ์   ทองสิทธิ์เสนอ      เสนอราคา 36,000 บาท</t>
  </si>
  <si>
    <t>ร้าน เคพี.ยาสัตว์               เสนอราคา 123,484 บาท</t>
  </si>
  <si>
    <t>ร้าน เอ็น เอ็น คอมพิวเตอร์          เสนอราคา 21,900 บาท</t>
  </si>
  <si>
    <t>โรงพิมพ์จิรเมธ               เสนอราคา 360 บาท</t>
  </si>
  <si>
    <t>นายโชคชัย   อยู่ในธรรม       เสนอราคา 66,600 บาท</t>
  </si>
  <si>
    <t>นายโชคชัย   อยู่ในธรรม          เสนอราคา 66,600 บาท</t>
  </si>
  <si>
    <t>นายแสงสุรี  ฮวนชาตรี          เสนอราคา 1,500 บาท</t>
  </si>
  <si>
    <t>นายอาทิตย์  จิตร์ชม        เสนอราคา 65,000 บาท</t>
  </si>
  <si>
    <t>นายสมสุข   ศรีพรม          เสนอราคา 65,000 บาท</t>
  </si>
  <si>
    <t>นายไพศาล  เจริญทรัพย์         เสนอราคา 3,500 บาท</t>
  </si>
  <si>
    <t>ร้าน ออฟฟิศมาร์ต              เสนอราคา 27,600 บาท</t>
  </si>
  <si>
    <t>นายโชคชัย   อยู่ในธรรม           เสนอราคา 1,000 บาท</t>
  </si>
  <si>
    <t>หจก. เจริญภัณฑ์เฟอร์นิเจอร์       เสนอราคา  750 บาท</t>
  </si>
  <si>
    <t>บริษัท นิวัฒน์การยาง จันทบุรี จำกัด                              เสนอราคา 3,700 บาท</t>
  </si>
  <si>
    <t>ร้าน เด่นนภา ซัพพลาย เซอร์วิส     เสนอราคา 4,200 บาท</t>
  </si>
  <si>
    <t>ร้าน เด่นนภา ซัพพลาย เซอร์วิส                       เสนอราคา 4,200 บาท</t>
  </si>
  <si>
    <t>ร้าน แดงค้าวัสดุ                เสนอราคา 2,660 บาท</t>
  </si>
  <si>
    <t>การไฟฟ้าส่วนภูมิภาค สาขาอำเภอท่าใหม่                    เสนอราคา  794 บาท</t>
  </si>
  <si>
    <t>ร้าน ออฟฟิศมาร์ต               เสนอราคา 965 บาท</t>
  </si>
  <si>
    <t>ร้าน ออฟฟิศมาร์ต               เสนอราคา 3,211 บาท</t>
  </si>
  <si>
    <t>ร้าน จาจาภัณฑ์                เสนอราคา 6,665 บาท</t>
  </si>
  <si>
    <t>ร้าน จาจาภัณฑ์                เสนอราคา 19,050 บาท</t>
  </si>
  <si>
    <t>ร้าน ศรีวรรณการเกษตร       เสนอราคา 4,245 บาท</t>
  </si>
  <si>
    <t>นายฤทธิ์   ธำรงจตุพงศ์         เสนอราคา 30,000 บาท</t>
  </si>
  <si>
    <t>นายศิรศักดิ์   สุขมูล           เสนอราคา 60,000 บาท</t>
  </si>
  <si>
    <t>หจก. เจริญภัณฑ์เฟอร์นิเจอร์       เสนอราคา 535 บาท</t>
  </si>
  <si>
    <t>ชื่อหน่วยงาน : เทศบาลตำบลเขาบายศรี</t>
  </si>
  <si>
    <t>แบบสรุปผลการดำเนินการจัดซื้อจัดจ้างในรอบเดือน เมษายน  2568</t>
  </si>
  <si>
    <t>วันที่  5  เดือน พฤษภาคม พ.ศ. 2568</t>
  </si>
  <si>
    <t>แบบ สขร. 1</t>
  </si>
  <si>
    <t>ลำดับที่ </t>
  </si>
  <si>
    <t>งานที่จัดซื้อหรือจัดจ้าง </t>
  </si>
  <si>
    <t>วงเงินที่จัดซื้อ</t>
  </si>
  <si>
    <t>เหตุผลที่คัดเลือก </t>
  </si>
  <si>
    <t xml:space="preserve">หรือจัดจ้าง </t>
  </si>
  <si>
    <t>ราคากลาง </t>
  </si>
  <si>
    <t>วิธีซื้อหรือจ้าง </t>
  </si>
  <si>
    <t>โดยสรุป </t>
  </si>
  <si>
    <t>(บาท) </t>
  </si>
  <si>
    <t>ซื้อหรือจ้าง  </t>
  </si>
  <si>
    <t>จ้างเหมาจัดทำป้ายผ้าไวนิลประจำหน่วยเลือกตั้ง และหนังสือคู่มือประชาสัมพันธ์ความรู้การเลือกตั้งฉบับประชาชน</t>
  </si>
  <si>
    <t>บริษัท ธรรมรัตน์ จำกัด               เสนอราคา  29,900  บาท</t>
  </si>
  <si>
    <t>บริษัท ธรรมรัตน์ จำกัด              เสนอราคา  29,900  บาท</t>
  </si>
  <si>
    <t>เสนอราคาต่ำสุด</t>
  </si>
  <si>
    <t>ใบสั่งจ้างเลขที่ 68/2568
ลงวันที่ 1 เม.ย. 2568</t>
  </si>
  <si>
    <t>จัดซื้อผ้าอ้อมผู้ใหญ่ตามโครงการสนับสนุนผ้าอ้อมผู้ใหญ่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</t>
  </si>
  <si>
    <t>บริษัท พี พลัส วี อินเตอร์เนชั่นแนล จำกัด                                    เสนอราคา  35,910  บาท</t>
  </si>
  <si>
    <t>บริษัท พี พลัส วี อินเตอร์เนชั่นแนล จำกัด                            เสนอราคา  35,910  บาท</t>
  </si>
  <si>
    <t>ใบสั่งซื้อเลขที่ 76/2568
ลงวันที่ 2 เม.ย. 2568</t>
  </si>
  <si>
    <t>จัดซื้อวัสดุวิทยาศาสตร์และการแพทย์ (กองช่าง) จำนวน 2 รายการ</t>
  </si>
  <si>
    <t>ร้าน ออฟฟิศ มาร์ต                     เสนอราคา  2,580  บาท</t>
  </si>
  <si>
    <t>ร้าน ออฟฟิศ มาร์ต                   เสนอราคา  2,580  บาท</t>
  </si>
  <si>
    <t xml:space="preserve">
ใบสั่งซื้อเลขที่ 77/2568
ลงวันที่ 2 เม.ย. 2568</t>
  </si>
  <si>
    <t>จัดซื้อวัสดุในการเลือกตั้ง ตามโครงการจัดการเลือกตั้งนายกเทศมนตรีและสมาชิกสภาเทศบาลตำบลเขาบายศรี</t>
  </si>
  <si>
    <t>บริษัท ธรรมรัตน์ จำกัด               เสนอราคา  43,937  บาท</t>
  </si>
  <si>
    <t>บริษัท ธรรมรัตน์ จำกัด             เสนอราคา  43,937  บาท</t>
  </si>
  <si>
    <t>ใบสั่งซื้อเลขที่ 78/2568
ลงวันที่ 2 เม.ย. 2568</t>
  </si>
  <si>
    <t>จ้างเหมาซ่อมแซมและปรับปรุงอุปกรณ์ที่เกี่ยวข้อง รถบรรทุกขยะเทศบาลตำบลเขาบายศรี แบบอัดท้าย หมายเลขทะเบียน 81-4609 จันทบุรี</t>
  </si>
  <si>
    <t>บริษัท ไทยรุ่งเรืองพัฒนา จำกัด      เสนอราคา  46,545  บาท</t>
  </si>
  <si>
    <t xml:space="preserve">บริษัท ไทยรุ่งเรืองพัฒนา จำกัด   เสนอราคา  46,545  บาท </t>
  </si>
  <si>
    <t>ใบสั่งจ้างเลขที่ 69/2568
ลงวันที่ 4 เม.ย. 2568</t>
  </si>
  <si>
    <t>จ้างเหมาจัดทำป้ายป้าไวนิลรณรงค์ เพื่อใช้ในกิจกรรมป้องกันและลดอุบัติเหตุในช่วงเทศกาลสงกรานต์ ประจำปี พ.ศ. 2568</t>
  </si>
  <si>
    <t>นายโชคชัย  เจตน์มงคล               เสนอราคา  5,600  บาท</t>
  </si>
  <si>
    <t>นายโชคชัย  เจตน์มงคล            เสนอราคา  5,600  บาท</t>
  </si>
  <si>
    <t>ใบสั่งจ้างเลขที่ 70/2568
ลงวันที่ 4 เม.ย. 2568</t>
  </si>
  <si>
    <t>จ้างเหมาค่าเช่าเต็นท์ ใช้ตามกิจกรรมป้องกันกิจกรรมป้องกันและลดอุบัติเหตุในช่วงเทศกาลสงกรานต์ ประจำปี พ.ศ. 2568 ในวันที่ 11 - 17 เมษายน  2568</t>
  </si>
  <si>
    <t>นายโชคชัย  เจตน์มงคล               เสนอราคา  1,000  บาท</t>
  </si>
  <si>
    <t>นายโชคชัย  เจตน์มงคล            เสนอราคา  1,000  บาท</t>
  </si>
  <si>
    <t>ใบสั่งจ้างเลขที่ 71/2568
ลงวันที่ 4 เม.ย. 2568</t>
  </si>
  <si>
    <t>จ้างเหมาค่าบริการตรวจเช็คและซ่อมเปลี่ยนอุปกรณ์ที่เกี่ยวข้อง รถยนต์บรรทุกขยะ หมายเลขทะเบียน 81-2302 จันทบุรี</t>
  </si>
  <si>
    <t>โรงกลึงช่างไก่                             เสนอราคา  2,354  บาท</t>
  </si>
  <si>
    <t>โรงกลึงช่างไก่                         เสนอราคา  2,354  บาท</t>
  </si>
  <si>
    <t>ใบสั่งจ้างเลขที่ 72/2568
ลงวันที่ 8 เม.ย. 2568</t>
  </si>
  <si>
    <t>จัดซื้อวัสดุก่อสร้าง (สำนักปลัด) จำนวน 7 รายการ</t>
  </si>
  <si>
    <t>บริษัท สยามโกลบอลเฮ้าส์ จำกัด (มหาชน) สาขาจันทบุรี            เสนอราคา  7,811.30  บาท</t>
  </si>
  <si>
    <t>บริษัท สยามโกลบอลเฮ้าส์ จำกัด (มหาชน) สาขาจันทบุรี        เสนอราคา  7,811.30  บาท</t>
  </si>
  <si>
    <t>ใบสั่งซื้อเลขที่ 79/2568
ลงวันที่ 9 เม.ย. 2568</t>
  </si>
  <si>
    <t>จัดซื้อวัสดุการเกษตร (สำนักปลัด) จำนวน 1 รายการ</t>
  </si>
  <si>
    <t>บริษัท สยามโกลบอลเฮ้าส์ จำกัด (มหาชน) สาขาจันทบุรี            เสนอราคา  1,095  บาท</t>
  </si>
  <si>
    <t>บริษัท สยามโกลบอลเฮ้าส์ จำกัด (มหาชน) สาขาจันทบุรี        เสนอราคา  1,095  บาท</t>
  </si>
  <si>
    <t>ใบสั่งซื้อเลขที่ 80/2568
ลงวันที่ 17 เม.ย. 2568</t>
  </si>
  <si>
    <t>จัดซื้อวัสดุสำนักงาน (สำนักปลัด) จำนวน 1 รายการ</t>
  </si>
  <si>
    <t>ร้านไอที ก๊อปปี้  เซอร์วิส               เสนอราคา  74,500  บาท</t>
  </si>
  <si>
    <t>ร้านไอที ก๊อปปี้  เซอร์วิส             เสนอราคา  74,500  บาท</t>
  </si>
  <si>
    <t>ใบสั่งซื้อเลขที่ 81/2568
ลงวันที่ 17 เม.ย. 2568</t>
  </si>
  <si>
    <t>โครงการก่อสร้างรั้ว คสล. รอบอาคารศูนย์พัฒนาเด็กเล็ก เทศบาลตำบลเขาบายศรี หมู่ที่ 10 ตำบลเขาบายศรี อำเภอท่าใหม่ จังหวัดจันทบุรี ปริมาณงานก่อสร้างรั้งสูง 2 เมตร ยาวรวม 70 เมตร,  รั้วสูง 1.7 เมตร ยาวรวม 85 เมตร ความยาวรวมทั้งหมด 155 เมตร พร้อมป้ายศูนย์พัฒนาเด็กเล็ก เทศบาลตำบลเขาบายศรีและประตูเข้า-ออก 2 ช่อง พร้อมป้ายประชาสัมพันธ์โครงการ 1 ป้าย</t>
  </si>
  <si>
    <t>หจก. จรัสแสงทองคอนสตรัคชั่น      เสนอราคา  629,000  บาท</t>
  </si>
  <si>
    <t>หจก. จรัสแสงทองคอนสตรัคชั่น  เสนอราคา  629,000  บาท</t>
  </si>
  <si>
    <t>สัญญาจ้างเลขที่ 11/2568
ลงวันที่ 21 เม.ย. 2568</t>
  </si>
  <si>
    <t>จัดซื้อวัสดุสำนักงาน (กองคลัง) จำนวน 34 รายการ</t>
  </si>
  <si>
    <t>ร้าน จาจาภัณฑ์                        เสนอราคา  34,867  บาท</t>
  </si>
  <si>
    <t>ร้าน จาจาภัณฑ์                     เสนอราคา  34,867  บาท</t>
  </si>
  <si>
    <t>ใบสั่งซื้อเลขที่ 82/2568
ลงวันที่ 22 เม.ย. 2568</t>
  </si>
  <si>
    <t>จ้างเหมาจัดทำตรายาง เพื่อใช้ในโครงการจัดการเลือกตั้งนายกเทศมนตรีและสภาเทศบาลตำบลเขาบายศรี</t>
  </si>
  <si>
    <t>บริษัท ต้นฉบับ (2022) จำกัด       เสนอราคา  1,800  บาท</t>
  </si>
  <si>
    <t>บริษัท ต้นฉบับ (2022) จำกัด   เสนอราคา  1,800  บาท</t>
  </si>
  <si>
    <t>ใบสั่งจ้างเลขที่ 73/2568
ลงวันที่ 22 เม.ย. 2568</t>
  </si>
  <si>
    <t>จัดซื้อวัสดุคอมพิวเตอร์  (สำนักปลัด) จำนวน 2 รายการ</t>
  </si>
  <si>
    <t>ร้าน เอ็น เอ็น คอมพิวเตอร์          เสนอราคา  2,860  บาท</t>
  </si>
  <si>
    <t>ร้าน เอ็น เอ็น คอมพิวเตอร์        เสนอราคา  2,860  บาท</t>
  </si>
  <si>
    <t>ใบสั่งซื้อเลขที่ 83/2568
ลงวันที่ 24 เม.ย. 2568</t>
  </si>
  <si>
    <t>จ้างเหมาจัดทำสติกเกอร์คะแนนผู้สมัครรับเลือกตั้งตามโครงการจัดการเลือกตั้งนายกเทศมนตรีและสมาชิกสภาเทศบาลตำบลเขาบายศรี</t>
  </si>
  <si>
    <t>นายโชคชัย  เจตน์มงคล              เสนอราคา  4,375  บาท</t>
  </si>
  <si>
    <t>นายโชคชัย  เจตน์มงคล          เสนอราคา  4,375  บาท</t>
  </si>
  <si>
    <t>ใบสั่งจ้างเลขที่ 74/2568
ลงวันที่ 25 เม.ย. 2568 </t>
  </si>
  <si>
    <t xml:space="preserve">จัดซื้อวัสดุก่อสร้าง (กองช่าง) จำนวน 1 รายการ </t>
  </si>
  <si>
    <t>บริษัท สยามโกลบอลเฮ้าส์ จำกัด (มหาชน) สาขาจันทบุรี               เสนอราคา  5,353  บาท</t>
  </si>
  <si>
    <t>บริษัท สยามโกลบอลเฮ้าส์ จำกัด (มหาชน) สาขาจันทบุรี             เสนอราคา  5,353  บาท</t>
  </si>
  <si>
    <t>ใบสั่งซื้อเลขที่ 84/2568
ลงวันที่ 28 เม.ย. 2568</t>
  </si>
  <si>
    <t>แบบสรุปผลการดำเนินการจัดซื้อจัดจ้างในรอบเดือน พฤษภาคม  2568</t>
  </si>
  <si>
    <t>วันที่  5  เดือน มิถุนายน พ.ศ. 2568</t>
  </si>
  <si>
    <t>จ้างเหมาเช่าเครื่องเสียงพร้อมโปรเจคเตอร์และอุปกรณ์ที่เกี่ยวข้อง ตามโครงการจัดการเลือกตั้งนายกเทศมนตรีและสมาชิกสภาเทศบาลตำบลเขาบายศรี</t>
  </si>
  <si>
    <t>นายปรเมศ  วีระพันธ์                    เสนอราคา  3,000  บาท</t>
  </si>
  <si>
    <t>นายปรเมศ  วีระพันธ์                   เสนอราคา  3,000  บาท</t>
  </si>
  <si>
    <t>ใบสั่งจ้างเลขที่ 75/2568
ลงวันที่ 1 พ.ค. 2568</t>
  </si>
  <si>
    <t>จ้างเหมาค่าเช่าเต็นท์ จำนวน 4 หลัง ตามโครงการจัดการเลือกตั้งนายกเทศมนตรีและสมาชิกสภาเทศบาลตำบลเขาบายศรี</t>
  </si>
  <si>
    <t>นายวันชัย  อยู่ในธรรม                    เสนอราคา  4,000  บาท</t>
  </si>
  <si>
    <t>นายวันชัย  อยู่ในธรรม                 เสนอราคา  4,000  บาท</t>
  </si>
  <si>
    <t>ใบสั่งจ้างเลขที่ 76/2568
ลงวันที่ 1 พ.ค. 2568</t>
  </si>
  <si>
    <t>จ้างเหมาจัดทำอาหารว่างและอาหารกลางวันพร้อมเครื่องดื่ม (วันอบรม กปน.)</t>
  </si>
  <si>
    <t>นางพุธวัล  ภุมรินทร์                     เสนอราคา  15,400  บาท</t>
  </si>
  <si>
    <t>นางพุธวัล  ภุมรินทร์                   เสนอราคา  15,400  บาท</t>
  </si>
  <si>
    <t>ใบสั่งจ้างเลขที่ 77/2568
ลงวันที่ 1 พ.ค. 2568</t>
  </si>
  <si>
    <t>จ้างเหมาทำความสะอาดหน่วยเลือกตั้ง</t>
  </si>
  <si>
    <t>นายศักดิ์ศรี  เพ็ชรเลิศ                   เสนอราคา  3,600  บาท</t>
  </si>
  <si>
    <t>นายศักดิ์ศรี  เพ็ชรเลิศ               เสนอราคา  3,600  บาท</t>
  </si>
  <si>
    <t>ใบสั่งจ้างเลขที่ 78/2568
ลงวันที่ 1 พ.ค. 2568</t>
  </si>
  <si>
    <t>จัดซื้อวัสดุคอมพิวเตอร์ (กองช่าง) จำนวน 3 รายการ</t>
  </si>
  <si>
    <t>ร้านเอ็น เอ็น คอมพิวเตอร์             เสนอราคา  9,450  บาท</t>
  </si>
  <si>
    <t>ร้านเอ็น เอ็น คอมพิวเตอร์           เสนอราคา  9,450  บาท</t>
  </si>
  <si>
    <t>ใบสั่งซื้อเลขที่ 85/2568
ลงวันที่ 2 พ.ค. 2568</t>
  </si>
  <si>
    <t>จ้างเหมาจัดทำตรายาง (กองคลัง) จำนวน 3 รายการ</t>
  </si>
  <si>
    <t>บริษัท ต้นฉบับ (2022) จำกัด         เสนอราคา  560  บาท</t>
  </si>
  <si>
    <t>บริษัท ต้นฉบับ (2022) จำกัด        เสนอราคา  560  บาท</t>
  </si>
  <si>
    <t>ใบสั่งจ้างเลขที่ 79/2568
ลงวันที่ 8 พ.ค. 2568</t>
  </si>
  <si>
    <t>จัดซื้อวัสดุไฟฟ้าและวิทยุ (สำนักปลัด) จำนวน 5 รายการ</t>
  </si>
  <si>
    <t>ร้าน เอส.ที. สตาร์                         เสนอราคา  20,020  บาท</t>
  </si>
  <si>
    <t>ร้าน เอส.ที. สตาร์                      เสนอราคา  20,020  บาท</t>
  </si>
  <si>
    <t>ใบสั่งซื้อเลขที่ 86/2568
ลงวันที่ 13 พ.ค. 2568</t>
  </si>
  <si>
    <t>จ้างเหมาตรวจเช็คและซ่อมเปลี่ยนอุปกรณ์ที่ชำรุดเสื่อมสภาพ รถบรรทุกน้ำ หมายเลขทะเบียน 81-1840 จันทบุรี</t>
  </si>
  <si>
    <t>โรงกลึงช่างไก่                               เสนอราคา  26,536  บาท</t>
  </si>
  <si>
    <t>โรงกลึงช่างไก่                           เสนอราคา  26,536  บาท</t>
  </si>
  <si>
    <t>ใบสั่งจ้างเลขที่ 80/2568
ลงวันที่ 20 พ.ค. 2568</t>
  </si>
  <si>
    <t>จ้างเหมาค่าบริการตรวจเช็คและซ่อมเปลี่ยนอุปกรณ์ที่เกี่ยวข้อง รถยนต์บรรทุกน้ำ หมายเลขทะเบียน 81-0712 จันทบุรี (สำนักปลัด) จำนวน 3 รายการ</t>
  </si>
  <si>
    <t>โรงกลึงช่างไก่                               เสนอราคา  6,848  บาท</t>
  </si>
  <si>
    <t>โรงกลึงช่างไก่                             เสนอราคา  6,848  บาท</t>
  </si>
  <si>
    <t>ใบสั่งจ้างเลขที่ 81/2568
ลงวันที่ 21 พ.ค. 2568</t>
  </si>
  <si>
    <t>จัดซื้อวัสดุยานพาหนะและขนส่ง (สำนักปลัด จำนวน 1 รายการ)</t>
  </si>
  <si>
    <t>บริษัท นิวัฒน์การยาง จันทบุรี จำกัด                                      เสนอราคา  40,200  บาท</t>
  </si>
  <si>
    <t>บริษัท นิวัฒน์การยาง จันทบุรี จำกัด                             เสนอราคา  40,200  บาท</t>
  </si>
  <si>
    <t>ใบสั่งซื้อเลขที่ 87/2568
ลงวันที่ 22 พ.ค. 2568</t>
  </si>
  <si>
    <t>จัดซื้อวัสดุสำนักงาน (กองการศึกษา จำนวน 1 รายการ)</t>
  </si>
  <si>
    <t>ร้าน ไอทีก๊อปปี้ เซอร์วิส                   เสนอราคา  11,800  บาท</t>
  </si>
  <si>
    <t>ร้าน ไอทีก๊อปปี้ เซอร์วิส              เสนอราคา  11,800  บาท</t>
  </si>
  <si>
    <t>ใบสั่งซื้อเลขที่ 88/2568
ลงวันที่ 26 พ.ค. 2568</t>
  </si>
  <si>
    <t>จัดซื้อวัสดุสำนักงาน (สำนักปลัด) จำนวน 22 รายการ</t>
  </si>
  <si>
    <t>ร้าน จาจาภัณฑ์                            เสนอราคา  22,694  บาท</t>
  </si>
  <si>
    <t>ร้าน จาจาภัณฑ์                         เสนอราคา  22,694  บาท</t>
  </si>
  <si>
    <t>ใบสั่งซื้อเลขที่ 89/2568
ลงวันที่ 27 พ.ค. 2568</t>
  </si>
  <si>
    <t>จัดซื้อผ้าจับจีบ จำนวน 2 รายการ ตามโครงการเฉลิมพระเกียรติสถาบันพระมหากษัตริย์ กิจกรรมเฉลิมพระเกียรติ สมเด็จพระนางเจ้าสุทิดา พัชรสุธาพิมลลักษณ พระบรมราชินี</t>
  </si>
  <si>
    <t>ร้าน วาย ที เค                             เสนอราคา  12,000  บาท</t>
  </si>
  <si>
    <t>ร้าน วาย ที เค                           เสนอราคา  12,000  บาท</t>
  </si>
  <si>
    <t>ใบสั่งซื้อเลขที่ 90/2568
ลงวันที่ 27 พ.ค. 2568</t>
  </si>
  <si>
    <t>จัดซื้อวัสดุอุปกรณ์ จำนวน 4 รายการ ตามโครงการเฉลิมพระเกียรติสถาบัน พระมหากษัตริย์ กิจกรรมเฉลิมพระเกียรติ สมเด็จพระนางเจ้าสุทิดา พัชรสุธาพิมลลักษณ พระบรมราชินี</t>
  </si>
  <si>
    <t>ร้าน ออฟฟิศ มาร์ต                      เสนอราคา  1,340  บาท</t>
  </si>
  <si>
    <t>ร้าน ออฟฟิศ มาร์ต                     เสนอราคา  1,340  บาท</t>
  </si>
  <si>
    <t>ใบสั่งซื้อเลขที่ 91/2568
ลงวันที่ 27 พ.ค. 2568</t>
  </si>
  <si>
    <t>ร้าน เอ็น เอ็น คอมพิวเตอร์             เสนอราคา  1,160  บาท</t>
  </si>
  <si>
    <t>ร้าน เอ็น เอ็น คอมพิวเตอร์           เสนอราคา  1,160  บาท</t>
  </si>
  <si>
    <t>ใบสั่งซื้อเลขที่ 92/2568
ลงวันที่ 27 พ.ค. 2568</t>
  </si>
  <si>
    <t xml:space="preserve">จ้างเหมาตรวจเช็คพร้อมซ่อมเปลี่ยนอุปกรณ์ที่เกี่ยวข้อง เครื่องตัดหญ้าแบบล้อจักรยาน                               </t>
  </si>
  <si>
    <t>นายสมบูรณ์  บริบูรณ์                    เสนอราคา  3,420  บาท</t>
  </si>
  <si>
    <t>นายสมบูรณ์  บริบูรณ์                เสนอราคา  3,420  บาท</t>
  </si>
  <si>
    <t>ใบสั่งจ้างเลขที่ 82/2568
ลงวันที่ 29 พ.ค. 2568</t>
  </si>
  <si>
    <t>จัดซื้อวัสดุอุปกรณ์ จำนวน 2 รายการ เพื่อใช้ตามโครงการปฐมนิเทศผู้ปกครอง ศูนย์พัฒนาเด็กเล็ก เทศบาลตำบลเขาบายศรี</t>
  </si>
  <si>
    <t>ร้าน ออฟฟิศ มาร์ต                      เสนอราคา  1,950  บาท</t>
  </si>
  <si>
    <t>ร้าน ออฟฟิศ มาร์ต                    เสนอราคา  1,950  บาท</t>
  </si>
  <si>
    <t>ใบสั่งซื้อเลขที่ 93/2568
ลงวันที่ 30 พ.ค. 2568</t>
  </si>
  <si>
    <t>จ้างเหมาจัดทำป้ายไวนิลโครงการปฐมนิเทศผู้ปกครอง ศูนย์พัฒนาเด็กเล็กเทศบาลตำบลเขาบายศรี ขนาดกว้าง 1 เมตร ยาว 2 เมตร จำนวน 1 ป้าย</t>
  </si>
  <si>
    <t>ร้าน อิงค์ 2554                             เสนอราคา  300  บาท</t>
  </si>
  <si>
    <t xml:space="preserve">ร้าน อิงค์ 2554                         เสนอราคา  300  บาท </t>
  </si>
  <si>
    <t>ใบสั่งจ้างเลขที่ 83/2568
ลงวันที่ 30 พ.ค. 2568</t>
  </si>
  <si>
    <t>จ้างเหมาจัดหาอาหารว่างและเครื่องดื่ม โครงการปฐมนิเทศผู้ปกครอง ศูนย์พัฒนาเด็กเล็กเทศบาลตำบลเขาบายศรี</t>
  </si>
  <si>
    <t>นายสุภัทรชัย  จันทสิทธิ์                 เสนอราคา  750  บาท</t>
  </si>
  <si>
    <t xml:space="preserve">นายสุภัทรชัย  จันทสิทธิ์               เสนอราคา  750  บาท </t>
  </si>
  <si>
    <t>ใบสั่งจ้างเลขที่ 84/2568
ลงวันที่ 30 พ.ค. 2568</t>
  </si>
  <si>
    <t>แบบสรุปผลการดำเนินการจัดซื้อจัดจ้างในรอบเดือน มิถุนายน  2568</t>
  </si>
  <si>
    <t>วันที่ 4 เดือน กรกฎาคม พ.ศ. 2568</t>
  </si>
  <si>
    <r>
      <rPr>
        <b/>
        <sz val="16"/>
        <color theme="1"/>
        <rFont val="TH SarabunPSK"/>
        <family val="2"/>
      </rPr>
      <t>ซื้อหรือจ้าง </t>
    </r>
    <r>
      <rPr>
        <sz val="16"/>
        <color theme="1"/>
        <rFont val="TH SarabunPSK"/>
        <family val="2"/>
      </rPr>
      <t> </t>
    </r>
  </si>
  <si>
    <t>จัดซื้ออาหารเสริม (นมโรงเรียน) ภาคเรียนที่ 1/2568</t>
  </si>
  <si>
    <t>สหกรณ์โคนมเมืองจันทบุรี จำกัด เสนอราคา 346,315.81 บาท</t>
  </si>
  <si>
    <t>สหกรณ์โคนมเมืองจันทบุรี จำกัด  เสนอราคา 346,315.81 บาท</t>
  </si>
  <si>
    <t>สัญญาซื้อขายเลขที่ 4/2568
ลงวันที่ 4 มิ.ย. 2568</t>
  </si>
  <si>
    <t>จัดซื้อทรายละเอียดสนามฟุตบอล วัดเขาบายศรี ประจำปี งบประมาณ 2568</t>
  </si>
  <si>
    <t>นางสาวนุสรา  จันทสิทธิ์           เสนอราคา  20,300  บาท</t>
  </si>
  <si>
    <t>นางสาวนุสรา  จันทสิทธิ์              เสนอราคา  20,300  บาท</t>
  </si>
  <si>
    <t>ใบสั่งซื้อเลขที่ 94/2568
ลงวันที่ 5 มิ.ย. 2568</t>
  </si>
  <si>
    <t>จ้างเหมาจัดหาอาหารว่าง ประชุมสภา 
วันอังคารที่ 10 มิถุนายน 2568</t>
  </si>
  <si>
    <t>นางพุธวัล  ภุมรินทร์                    เสนอราคา  1,200  บาท</t>
  </si>
  <si>
    <t>นางพุธวัล  ภุมรินทร์                   เสนอราคา  1,200  บาท</t>
  </si>
  <si>
    <t>ใบสั่งจ้างเลขที่ 85/2568
ลงวันที่ 6 มิ.ย. 2568</t>
  </si>
  <si>
    <t>จ้างเหมาจัดหาอาหารว่างและเครื่องดื่ม สำหรับการประชุมสภา วันจันทร์ ที่ 16 มิถุนายน 2568</t>
  </si>
  <si>
    <t>นางพุธวัล  ภุมรินทร์                    เสนอราคา  1,500  บาท</t>
  </si>
  <si>
    <t>นางพุธวัล  ภุมรินทร์                   เสนอราคา  1,500  บาท</t>
  </si>
  <si>
    <t>ใบสั่งจ้างเลขที่ 86/2568
ลงวันที่ 10 มิ.ย. 2568</t>
  </si>
  <si>
    <t>จัดซื้อวัสดุก่อสร้าง (กองช่าง) จำนวน 1 รายการ</t>
  </si>
  <si>
    <t>ร้าน แดงค้าวัสดุ                       เสนอราคา 3,850  บาท</t>
  </si>
  <si>
    <t>ใบสั่งซื้อเลขที่ 95/2568
ลงวันที่ 12 มิ.ย. 2568</t>
  </si>
  <si>
    <t xml:space="preserve">จัดซื้อวัสดุโฆษณาและเผยแพร่
</t>
  </si>
  <si>
    <t xml:space="preserve">ร้าน ออฟฟิศ มาร์ต                       เสนอราคา  780  บาท </t>
  </si>
  <si>
    <t xml:space="preserve">ร้าน ออฟฟิศ มาร์ต                   เสนอราคา  780  บาท </t>
  </si>
  <si>
    <t>ใบสั่งซื้อเลขที่ 96/2568
ลงวันที่ 12 มิ.ย. 2568</t>
  </si>
  <si>
    <t>จ้างเหมาจัดหาอาหารและเครื่องดื่ม สำหรับผู้เข้าร่วมโครงการพัฒนาศักยภาพบุคลากรของเทศบาลตำบลเขาบายศรี</t>
  </si>
  <si>
    <t>นางพุธวัล  ภุมรินทร์                       เสนอราคา  12,880  บาท</t>
  </si>
  <si>
    <t>นางพุธวัล  ภุมรินทร์                   เสนอราคา  12,880  บาท</t>
  </si>
  <si>
    <t>ใบสั่งจ้างเลขที่ 87/2568
ลงวันที่ 16 มิ.ย. 2568</t>
  </si>
  <si>
    <t>จ้างเหมาจัดทำป้ายไวนิล ตามโครงการพัฒนาศักยภาพบุคลากรของเทศบาลตำบลเขาบายศรี จำนวน 1 รายการ)</t>
  </si>
  <si>
    <t>โรงพิมพ์จิรเมธ                             เสนอราคา  1,200 บาท</t>
  </si>
  <si>
    <t>โรงพิมพ์จิรเมธ                           เสนอราคา  1,200 บาท</t>
  </si>
  <si>
    <t>ใบสั่งจ้างเลขที่ 88/2568
ลงวันที่ 16 มิ.ย. 2568</t>
  </si>
  <si>
    <t>จ้างเหมาเครื่องเสียงและโปรเจคเตอร์บรรยายผู้เข้าอบรม ตามโครงการพัฒนาศักยภาพบุคลากรของเทศบาลตำบลเขาบายศรี</t>
  </si>
  <si>
    <t>นายปรเมศ  วีระพันธ์                     เสนอราคา 3,000 บาท</t>
  </si>
  <si>
    <t>นายปรเมศ  วีระพันธ์                  เสนอราคา 3,000 บาท</t>
  </si>
  <si>
    <t>ใบสั่งจ้างเลขที่ 89/2568
ลงวันที่ 16 มิ.ย. 2568</t>
  </si>
  <si>
    <t>จ้างเหมาซ่อมแซมบำรุงรักษารถกระบะ 4 ล้อหมายเลขทะเบียน กธ - 8170 จันทบุรี (กองการศึกษา) จำนวน 1 รายการ</t>
  </si>
  <si>
    <t>บริษัท สยามนิสสันตะวันออก จำกัด   เสนอราคา  2,493.10  บาท</t>
  </si>
  <si>
    <t>บริษัท สยามนิสสันตะวันออก จำกัด                                     เสนอราคา  2,493.10  บาท</t>
  </si>
  <si>
    <t>ใบสั่งจ้างเลขที่ 91/2568
ลงวันที่ 18 มิ.ย. 2568</t>
  </si>
  <si>
    <t>จ้างเหมาเย็บเล่มคู่มือประกอบการฝึกอบรม ตามโครงการพัฒนาศักยภาพบุคลากรของเทศบาลตำบลเขาบายศรี</t>
  </si>
  <si>
    <t>นายโชคชัย  เจตน์มงคล                  เสนอราคา  16,560  บาท</t>
  </si>
  <si>
    <t>นายโชคชัย  เจตน์มงคล               เสนอราคา  16,560  บาท</t>
  </si>
  <si>
    <t>ใบสั่งจ้างเลขที่ 90/2568
ลงวันที่ 16 มิ.ย. 2568</t>
  </si>
  <si>
    <t>จัดซื้อวัสดุงานบ้านงานครัว (สำนักปลัด) จำนวน 11 รายการ</t>
  </si>
  <si>
    <t>ร้าน จาจาภัณฑ์                            เสนอราคา  5,430  บาท</t>
  </si>
  <si>
    <t>ร้าน จาจาภัณฑ์                         เสนอราคา  5,430  บาท</t>
  </si>
  <si>
    <t>ใบสั่งซื้อเลขที่ 97/2568
ลงวันที่ 17 มิ.ย. 2568</t>
  </si>
  <si>
    <t>จัดซื้อวัสดุก่อสร้าง (กระเบื้องหลังคา) จำนวน 2 รายการ</t>
  </si>
  <si>
    <t>ร้าน แดงค้าวัสดุ                       เสนอราคา 1,600  บาท</t>
  </si>
  <si>
    <t>ใบสั่งซื้อเลขที่ 98/2568
ลงวันที่ 17 มิ.ย. 2568</t>
  </si>
  <si>
    <t>จัดซื้อวัสดุก่อสร้าง (สำนักปลัด) จำนวน 13 รายการ</t>
  </si>
  <si>
    <t>บริษัท สยามโกลบอลเฮ้าส์ จำกัด  (มหาชน) จันทบุรี                          เสนอราคา  9,145  บาท</t>
  </si>
  <si>
    <t>บริษัท สยามโกลบอลเฮ้าส์ จำกัด  (มหาชน) จันทบุรี                     เสนอราคา  9,145  บาท</t>
  </si>
  <si>
    <t>ใบสั่งซื้อเลขที่ 99/2568
ลงวันที่ 17 มิ.ย. 2568</t>
  </si>
  <si>
    <t>จัดซื้อวัสดุคอมพิวเตอร์ (กองช่าง) จำนวน 1 รายการ</t>
  </si>
  <si>
    <t>ร้าน เอ็น เอ็น คอมพิวเตอร์             เสนอราคา  3,790  บาท</t>
  </si>
  <si>
    <t>ร้าน เอ็น เอ็น คอมพิวเตอร์          เสนอราคา  3,790  บาท</t>
  </si>
  <si>
    <t>ใบสั่งซื้อเลขที่ 100/2568
ลงวันที่ 20 มิ.ย. 2568</t>
  </si>
  <si>
    <t>บริษัท สยามโกลบอลเฮ้าส์ จำกัด (มหาชน) จันทบุรี                         เสนอราคา   21,412  บาท</t>
  </si>
  <si>
    <t>บริษัท สยามโกลบอลเฮ้าส์ จำกัด (มหาชน) จันทบุรี                     เสนอราคา   21,412  บาท</t>
  </si>
  <si>
    <t>ใบสั่งซื้อเลขที่  101/2568
ลงวันที่ 20 มิ.ย. 2568</t>
  </si>
  <si>
    <t>ร้าน 49 มหาราชวัสดุภัณฑ์ (มหาชน) จันทบุรี                  เสนอราคา  6,610  บาท</t>
  </si>
  <si>
    <t>ร้าน 49 มหาราชวัสดุภัณฑ์ (มหาชน) จันทบุรี                      เสนอราคา  6,610  บาท</t>
  </si>
  <si>
    <t>ใบสั่งซื้อเลขที่  102/2568
ลงวันที่ 23 มิ.ย. 2568</t>
  </si>
  <si>
    <t>จัดซื้อวัสดุการเกษตร (สำนักปลัด) จำนวน 2 รายการ</t>
  </si>
  <si>
    <t>ร้าน 49 มหาราชวัสดุภัณฑ์ (มหาชน) จันทบุรี                  เสนอราคา  3,480  บาท</t>
  </si>
  <si>
    <t>ร้าน 49 มหาราชวัสดุภัณฑ์ (มหาชน) จันทบุรี                      เสนอราคา  3,480  บาท</t>
  </si>
  <si>
    <t>ใบสั่งซื้อเลขที่ 103/2568
ลงวันที่ 23 มิ.ย. 2568</t>
  </si>
  <si>
    <t>จัดซื้อวัสดุการเกษตร (กองการศึกษา) จำนวน 1 รายการ</t>
  </si>
  <si>
    <t>ร้าน พรสุดาพันธุ์ไม้                      เสนอราคา  6,800 บาท</t>
  </si>
  <si>
    <t>ร้าน พรสุดาพันธุ์ไม้                    เสนอราคา  6,800 บาท</t>
  </si>
  <si>
    <t>ใบสั่งซื้อเลขที่  104/2568
ลงวันที่ 23 มิ.ย. 2568</t>
  </si>
  <si>
    <t>จ้างเหมาทำรางน้ำฝนสแตนเลสศูนย์พัฒนาเด็กเล็กเทศบาลตำบลเขาบายศรี อาคารใหม่</t>
  </si>
  <si>
    <t>นายประชิต  หงส์เรือ                    เสนอราคา  35,000  บาท</t>
  </si>
  <si>
    <t>นายประชิต  หงส์เรือ                  เสนอราคา  35,000  บาท</t>
  </si>
  <si>
    <t>ใบสั่งจ้างเลขที่ 92/2568
ลงวันที่ 24 มิ.ย. 2568</t>
  </si>
  <si>
    <t>จัดซื้อวัสดุหล่อเทียนพรรษา ตามโครงการสืบสานหล่อเทียนพรรษาและถวายเทียนเข้าพรรษา ประจำปี 2568</t>
  </si>
  <si>
    <t>ร้าน มณีภัณฑ์                              เสนอราคา  9,750  บาท</t>
  </si>
  <si>
    <t>ร้าน มณีภัณฑ์                           เสนอราคา  9,750  บาท</t>
  </si>
  <si>
    <t>ใบสั่งซื้อเลขที่  105/2568
ลงวันที่ 25 มิ.ย. 2568</t>
  </si>
  <si>
    <t>จ้างเหมาจัดทำป้ายไวนิล ตามโครงการสืบสานหล่อเทียนและถวายเทียนเข้าพรรษา ประจำปี 2568</t>
  </si>
  <si>
    <t>ร้าน อิงค์ 2554                            เสนอราคา  450  บาท</t>
  </si>
  <si>
    <t>ร้าน อิงค์ 2555                         เสนอราคา  450  บาท</t>
  </si>
  <si>
    <t>ใบสั่งจ้างเลขที่ 93/2568
ลงวันที่ 25 มิ.ย. 2568</t>
  </si>
  <si>
    <t>จ้างเหมาค่าเช่าเต็นท์ โครงการสืบสานงานประเพณีหล่อเทียนและถวายเทียนเข้าพรรษา ประจำปี 2568</t>
  </si>
  <si>
    <t>นายวันชัย  อยู่ในธรรม                  เสนอราคา  1,000 บาท</t>
  </si>
  <si>
    <t>นายวันชัย  อยู่ในธรรม                 เสนอราคา  1,000 บาท</t>
  </si>
  <si>
    <t>ใบสั่งจ้างเลขที่ 94/2568
ลงวันที่ 25 มิ.ย. 2568</t>
  </si>
  <si>
    <t>จ้างเหมาจัดทำมุ้งลวดบานเลื่อนศูนย์พัฒนาเด็กเล็ก (อาคารใหม่) ประจำปี 2568</t>
  </si>
  <si>
    <t>นายวุฒิชัย  ศรีคงรักษ์                   เสนอราคา  18,700 บาท</t>
  </si>
  <si>
    <t>นายวุฒิชัย  ศรีคงรักษ์                เสนอราคา  18,700 บาท</t>
  </si>
  <si>
    <t>ใบสั่งจ้างเลขที่ 95/2568
ลงวันที่ 25 มิ.ย. 2568</t>
  </si>
  <si>
    <t>จ้างบุคคลภายนอกปฏิบัติงานบำรุงรักษาสวนสาธารณะ ทางเท้า ทางระบายน้ำ เส้นทางจราจรสองข้างทาง และตามจุดสาธารณะต่างๆ ในเขตเทศบาลตำบลเขาบายศรี</t>
  </si>
  <si>
    <t>นายศิรศักดิ์  สุขมูล                      เสนอราคา  60,000  บาท</t>
  </si>
  <si>
    <t>นายศิรศักดิ์  สุขมูล                    เสนอราคา  60,000  บาท</t>
  </si>
  <si>
    <t>สัญญาจ้างเลขที่ 37/2568
ลงวันที่ 26 มิ.ย. 2568</t>
  </si>
  <si>
    <t>จ้างเหมาตรวจเช็คพร้อมซ่อมเปลี่ยนอุปกรณ์ที่เกี่ยวข้อง รถยนต์หมายเลขทะเบียน กง 2616 จันทบุรี (สำนักปลัด)
จำนวน 17 รายการ</t>
  </si>
  <si>
    <t>ร้าน EBP Garage โดย นายโภคิณ  นรากูล                               เสนอราคา  25,740  บาท</t>
  </si>
  <si>
    <t>ร้าน EBP Garage โดย นายโภคิณ  นรากูล                         เสนอราคา  25,740  บาท</t>
  </si>
  <si>
    <t>ใบสั่งจ้างเลขที่ 96/2568
ลงวันที่ 27 มิ.ย. 2568</t>
  </si>
  <si>
    <t>จัดซื้อวัสดุคอมพิวเตอร์ (สำนักปลัด) จำนวน 1 รายการ</t>
  </si>
  <si>
    <t>ร้าน เอ็น เอ็น คอมพิวเตอร์             เสนอราคา  1,780  บาท</t>
  </si>
  <si>
    <t>ร้าน เอ็น เอ็น คอมพิวเตอร์           เสนอราคา  1,780  บาท</t>
  </si>
  <si>
    <t>ใบสั่งซื้อเลขที่  106/2568
ลงวันที่ 30 มิ.ย. 2568</t>
  </si>
  <si>
    <t>จัดซื้อวัสดุวิทยาศาสตร์หรือการแพทย์</t>
  </si>
  <si>
    <t>บริษัท โปรฟาสซิโน จำกัด             เสนอราคา  2,258  บาท</t>
  </si>
  <si>
    <t>บริษัท โปรฟาสซิโน จำกัด            เสนอราคา  2,258  บาท</t>
  </si>
  <si>
    <t>ใบสั่งซื้อเลขที่  107/2568
ลงวันที่ 30 มิ.ย. 2568</t>
  </si>
  <si>
    <t>จ้างบุคคลภายนอกปฏิบัติงานขับรถบรรทุกขยะ โดยมีพื้นที่รับผิดชอบในเขตเทศบาลตำบลเขาบายศรี หมู่ที่ 6, 9 และ 10</t>
  </si>
  <si>
    <t>นายบุญสม  ทะนารี                     เสนอราคา  30,000  บาท</t>
  </si>
  <si>
    <t>นายบุญสม  ทะนารี                   เสนอราคา  30,000  บาท</t>
  </si>
  <si>
    <t>สัญญาจ้างเลขที่ 38/2568
ลงวันที่ 30 มิ.ย. 2568</t>
  </si>
  <si>
    <t>จ้างบุคคลภายนอกปฏิบัติงานประจำรถบรรทุกขยะ ให้บริการในพื้นที่รับผิดชอบเขตเทศบาลตำบลเขาบายศรี หมู่ 1, 2, 3, 4, 5, 7 และ 8</t>
  </si>
  <si>
    <t>นายฤทธิ์  ธำรงจตุพงศ์                   เสนอราคา  30,000  บาท</t>
  </si>
  <si>
    <t>นายฤทธิ์  ธำรงจตุพงศ์                เสนอราคา  30,000  บาท</t>
  </si>
  <si>
    <t>สัญญาจ้างเลขที่ 39/2568
ลงวันที่ 30 มิ.ย. 2569</t>
  </si>
  <si>
    <t>แบบสรุปผลการดำเนินการจัดซื้อจัดจ้างในรอบเดือน กรกฎาคม  2568</t>
  </si>
  <si>
    <t>วันที่ 5 เดือน สิงหาคม พ.ศ. 2568</t>
  </si>
  <si>
    <t>จ้างเหมาซ่อมเปลี่ยนอุปกรณ์ห้องน้ำ เทศบาลตำบลเขาบายศรี</t>
  </si>
  <si>
    <t>นายประกอบ  กิจงาม                   เสนอราคา  7,000 บาท</t>
  </si>
  <si>
    <t>นายประกอบ  กิจงาม                เสนอราคา  7,000 บาท</t>
  </si>
  <si>
    <t>ใบสั่งจ้างเลขที่ 97/2568
ลงวันที่ 1 ก.ค. 2568</t>
  </si>
  <si>
    <t>จัดซื้อครุภัณฑ์การเกษตร  (เครื่องซัมเมอร์สปั๊มบาดาล) สำนักปลัด</t>
  </si>
  <si>
    <t>บริษัท ทีสัน คอนสตรัคชั่น จำกัด      เสนอราคา  20,500 บาท</t>
  </si>
  <si>
    <t>บริษัท ทีสัน คอนสตรัคชั่น จำกัด   เสนอราคา  20,500 บาท</t>
  </si>
  <si>
    <t>ใบสั่งซื้อเลขที่ 108/2568
ลงวันที่ 7 ก.ค. 2568</t>
  </si>
  <si>
    <t>จัดซื้อวัสดุการเกษตร   สารกำจัดวัชพืช ปริมาณ 4 ลิตร / แกลลอน</t>
  </si>
  <si>
    <t>ร้าน บุญมาพรเคมีภัณฑ์              เสนอราคา  31,920 บาท</t>
  </si>
  <si>
    <t>ใบสั่งซื้อเลขที่  109/2568
ลงวันที่ 7 ก.ค. 2568</t>
  </si>
  <si>
    <t>จัดซื้อวัสดุอุปกรณ์ ตามโครงการแข่งขันกีฬาพื้นบ้าน “มหกรรมกีฬาพื้นบ้าน จังหวัดจันทบุรี” ครั้งที่ 3 ประจำปีงบประมาณ 2568</t>
  </si>
  <si>
    <t>ร้าน ที ซี สปอร์ต                        เสนอราคา  28,430 บาท</t>
  </si>
  <si>
    <t>ร้าน ที ซี สปอร์ต                      เสนอราคา  28,430 บาท</t>
  </si>
  <si>
    <t>ใบสั่งซื้อเลขที่ 110/2568
ลงวันที่ 7 ก.ค. 2568</t>
  </si>
  <si>
    <t>จ้างเหมาจัดทำธงกีฬาประจำเทศบาล  ขนาด 100 × 140 ซม. ตามโครงการแข่งขันกีฬาพื้นบ้าน “มหกรรมกีฬาพื้นบ้าน จังหวัดจันทบุรี”  ครั้งที่ 3 ประจำปี 2568</t>
  </si>
  <si>
    <t>ร้าน ที ซี สปอร์ต                        เสนอราคา  1,000 บาท</t>
  </si>
  <si>
    <t>ร้าน ที ซี สปอร์ต                      เสนอราคา  1,000 บาท</t>
  </si>
  <si>
    <t>ใบสั่งจ้างเลขที่ 98/2568
ลงวันที่ 7 ก.ค. 2568</t>
  </si>
  <si>
    <t>จ้างเหมาจัดทำตรายาง  (สำนักปลัด)  จำนวน  14  รายการ</t>
  </si>
  <si>
    <t>บริษัท ต้นฉบับ (2022) จำกัด        เสนอราคา  4,230 บาท</t>
  </si>
  <si>
    <t>บริษัท ต้นฉบับ (2022) จำกัด       เสนอราคา  4,230 บาท</t>
  </si>
  <si>
    <t>ใบสั่งจ้างเลขที่ 99/2568
ลงวันที่ 7 ก.ค. 2568</t>
  </si>
  <si>
    <t>จ้างเหมาตรวจเช็คและซ่อมเปลี่ยนอุปกรณ์ที่เกี่ยวข้อง รถยนต์ หมายเลขทะเบียน กม 8646 (สำนักปลัด) จำนวน 4 รายการ</t>
  </si>
  <si>
    <t>บริษัท วี อาร์ ที ออโตโมบิลล์  จำกัด เสนอราคา  6,917.55 บาท</t>
  </si>
  <si>
    <t>บริษัท วี อาร์ ที ออโตโมบิลล์  จำกัด                                   เสนอราคา  6,917.55 บาท</t>
  </si>
  <si>
    <t>ใบสั่งจ้างเลขที่ 100/2568
ลงวันที่ 8 ก.ค. 2568</t>
  </si>
  <si>
    <t>จัดซื้อวัสดุยานพาหนะและขนส่ง จำนวน 
3 รายการ</t>
  </si>
  <si>
    <t>บริษัท สยามโกบอลเฮ้าส์ (มหาชน)  จำกัด สาขาจันทบุรี                     เสนอราคา  2,745 บาท</t>
  </si>
  <si>
    <t>บริษัท สยามโกบอลเฮ้าส์ (มหาชน)  จำกัด สาขาจันทบุรี     เสนอราคา  2,745 บาท</t>
  </si>
  <si>
    <t>ใบสั่งซื้อเลขที่ 111/2568
ลงวันที่ 8 ก.ค. 2568</t>
  </si>
  <si>
    <t>จัดซื้อวัสดุก่อสร้าง  (กองการศึกษา) จำนวน 4 รายการ</t>
  </si>
  <si>
    <t>บริษัท สยามโกบอลเฮ้าส์ (มหาชน)  จำกัด สาขาจันทบุรี                     เสนอราคา  1,578.90 บาท</t>
  </si>
  <si>
    <t>บริษัท สยามโกบอลเฮ้าส์ (มหาชน)  จำกัด สาขาจันทบุรี      เสนอราคา  1,578.90 บาท</t>
  </si>
  <si>
    <t>ใบสั่งซื้อเลขที่ 112/2568
ลงวันที่ 8 ก.ค. 2568</t>
  </si>
  <si>
    <t>จัดซื้อวัสดุสำนักงาน  (สำนักปลัด)  จำนวน 1 รายการ</t>
  </si>
  <si>
    <t>ร้าน ไอ ที ก๊อปปี้  เซอร์วิส              เสนอราคา  7,500 บาท</t>
  </si>
  <si>
    <t>ร้าน ไอ ที ก๊อปปี้  เซอร์วิส           เสนอราคา  7,500 บาท</t>
  </si>
  <si>
    <t>ใบสั่งซื้อเลขที่ 113/2568
ลงวันที่ 9 ก.ค. 2568</t>
  </si>
  <si>
    <t>จัดซื้อวัสดุคอมพิวเตอร์  (กองช่าง)  จำนวน  2  รายการ</t>
  </si>
  <si>
    <t>ร้าน ออฟฟิศ  มาร์ต                    เสนอราคา  580 บาท</t>
  </si>
  <si>
    <t>ร้าน ออฟฟิศ  มาร์ต                  เสนอราคา  580 บาท</t>
  </si>
  <si>
    <t>ใบสั่งซื้อเลขที่ 114/2568
ลงวันที่ 9 ก.ค. 2568</t>
  </si>
  <si>
    <t>จัดซื้อวัสดุสำนักงาน  (กองช่าง)  จำนวน  5  รายการ</t>
  </si>
  <si>
    <t>ร้าน ออฟฟิศ  มาร์ต                    เสนอราคา  3,970 บาท</t>
  </si>
  <si>
    <t>ร้าน ออฟฟิศ  มาร์ต                  เสนอราคา  3,970 บาท</t>
  </si>
  <si>
    <t>ใบสั่งซื้อเลขที่ 115/2568
ลงวันที่ 9 ก.ค. 2568</t>
  </si>
  <si>
    <t>จัดซื้อวัสดุอุปกรณ์ จำนวน  6  รายการ  เพื่อใช้ตามโครงการศูนย์เรียนรู้การผลิตเชื้อราไตรโคเดอร์มาควบคุมโรคพืชทางดิน</t>
  </si>
  <si>
    <t>หจก. ขนมปัง พีพี                        เสนอราคา  3,660 บาท</t>
  </si>
  <si>
    <t>หจก. ขนมปัง พีพี                     เสนอราคา  3,660 บาท</t>
  </si>
  <si>
    <t>ใบสั่งซื้อเลขที่ 116/2568
ลงวันที่ 9 ก.ค. 2568</t>
  </si>
  <si>
    <t>จ้างเหมาจัดทำป้ายผ้าไวนิลอบรมโครงการศูนย์เรียนรู้การผลิตเชื้อราไตรโคเดอร์มาและจ้างเหมาจัดทำแผ่นพับกระดาษการ์ดสี</t>
  </si>
  <si>
    <t>โรงพิมพ์จิรเมธ                           เสนอราคา  6,540 บาท</t>
  </si>
  <si>
    <t>โรงพิมพ์จิรเมธ                         เสนอราคา  6,540 บาท</t>
  </si>
  <si>
    <t>ใบสั่งจ้างเลขที่ 101/2568
ลงวันที่ 9 ก.ค. 2568</t>
  </si>
  <si>
    <t>จ้างเหมาจัดทำอาหารกลางวันและอาหารว่างพร้อมเครื่องดื่ม สำหรับผู้เข้าร่วมโครงการเรียนรู้การผลิตเชื้อราไตรโคเดอร์มาควบคุมโรคทางพืช</t>
  </si>
  <si>
    <t>นางพุธวัล ภุมรินทร์                      เสนอราคา  9,800 บาท</t>
  </si>
  <si>
    <t>นางพุธวัล ภุมรินทร์                   เสนอราคา  9,800 บาท</t>
  </si>
  <si>
    <t>ใบสั่งจ้างเลขที่ 102/2568
ลงวันที่ 9 ก.ค. 2568</t>
  </si>
  <si>
    <t>จ้างเหมาจัดทำป้ายพลาสวูดสกินสติกเกอร์ประชาสัมพันธ์ ตามโครงการศูนย์เรียนรู้การผลิตเชื้อราไตรโคเดอร์มาควบคุมโรคพืชทางดิน</t>
  </si>
  <si>
    <t>นายโชคชัย  เจตน์มงคล                เสนอราคา  20,000 บาท</t>
  </si>
  <si>
    <t>นายโชคชัย  เจตน์มงคล               เสนอราคา  20,000 บาท</t>
  </si>
  <si>
    <t>ใบสั่งจ้างเลขที่ 103/2568
ลงวันที่ 9 ก.ค. 2568</t>
  </si>
  <si>
    <t xml:space="preserve">จัดซื้ออาหารเสริม (นม) โรงเรียน ภาคเรียนที่ 1/2568 </t>
  </si>
  <si>
    <t>สหกรณ์โคนมสอยดาว จำกัด           เสนอราคา  268,751.65 บาท</t>
  </si>
  <si>
    <t>สหกรณ์โคนมสอยดาว จำกัด       เสนอราคา  268,751.65 บาท</t>
  </si>
  <si>
    <t>สัญญาซื้อเลขที่ 5/2568
ลงวันที่ 14 ก.ค. 2568</t>
  </si>
  <si>
    <t>จัดซื้อท่อระบายน้ำ  คสล.  (กองช่าง)  จำนวน 1 รายการ</t>
  </si>
  <si>
    <t>ร้าน แดงค้าวัสดุ                          เสนอราคา  2,200 บาท</t>
  </si>
  <si>
    <t>ร้าน แดงค้าวัสดุ                        เสนอราคา  2,200 บาท</t>
  </si>
  <si>
    <t>ใบสั่งซื้อเลขที่ 117/2568
ลงวันที่ 16 ก.ค. 2568</t>
  </si>
  <si>
    <t>จ้างเหมาจัดทำป้ายพลาสวูดติดสติกเกอร์และป้ายอะคริลิคใส</t>
  </si>
  <si>
    <t>นายโชคชัย  เจตน์มงคล                เสนอราคา  11,800 บาท</t>
  </si>
  <si>
    <t>นายโชคชัย  เจตน์มงคล             เสนอราคา  11,800 บาท</t>
  </si>
  <si>
    <t>ใบสั่งจ้างเลขที่ 104/2568
ลงวันที่ 16 ก.ค. 2568</t>
  </si>
  <si>
    <t>จ้างเหมาจัดหาน้ำดื่ม ตามโครงการอาสาสมัครท้องถิ่นรักษ์โลก (อถล.)</t>
  </si>
  <si>
    <t>นางพุธวัล ภุมรินทร์                      เสนอราคา  1,500 บาท</t>
  </si>
  <si>
    <t>นางพุธวัล ภุมรินทร์                   เสนอราคา  1,500 บาท</t>
  </si>
  <si>
    <t>ใบสั่งจ้างเลขที่ 105/2568
ลงวันที่ 16 ก.ค. 2568</t>
  </si>
  <si>
    <t>จ้างเหมาจัดทำป้ายผ้าไวนิลประชาสัมพันธ์ โครงการอาสาสมัครท้องถิ่นรักษ์โลก (อถล.) หมู่บ้าน / ชุมชนสะอาด เทศบาลตำบลเขาบายศรี อำเภอท่าใหม่ จังหวัดจันทบุรี จำนวน 3 ป้าย</t>
  </si>
  <si>
    <t>โรงพิมพ์จิรเมธ                           เสนอราคา  3,500 บาท</t>
  </si>
  <si>
    <t>โรงพิมพ์จิรเมธ                         เสนอราคา  3,500 บาท</t>
  </si>
  <si>
    <t>ใบสั่งจ้างเลขที่ 106/2568
ลงวันที่ 16 ก.ค. 2568</t>
  </si>
  <si>
    <t>จัดซื้อผ้าจับจีบ ตามโครงการเฉลิมพระเกียรติพระบาทสมเด็จพระปรเมนทรรามาธิบดี  ศรีสินทรมหาวชิรลงกรณ์ พระวชิรเกล้าเจ้าอยู่หัว เนื่องในโอกาสวันเฉลิมพระชนพรรษา  28  กรกฎาคม  2568</t>
  </si>
  <si>
    <t>ร้าน วาย ที เค                             เสนอราคา  2,000 บาท</t>
  </si>
  <si>
    <t>ร้าน วาย ที เค                          เสนอราคา  2,000 บาท</t>
  </si>
  <si>
    <t>ใบสั่งซื้อเลขที่ 119/2568
ลงวันที่ 18 ก.ค. 2568</t>
  </si>
  <si>
    <t>จัดซื้อวัสดุอุปกรณ์  ตามโครงการเฉลิมพระเกียรติพระบาทสมเด็จพระปรเมนทรรามาธิบดี  ศรีสินทรมหาวชิรลงกรณ์ พระวชิรเกล้าเจ้าอยู่หัว เนื่องในโอกาสวันเฉลิมพระชนพรรษา  28  กรกฎาคม  2568</t>
  </si>
  <si>
    <t>ร้าน ออฟฟิศ มาร์ต                      เสนอราคา  8,730 บาท</t>
  </si>
  <si>
    <t>ร้าน ออฟฟิศ มาร์ต                    เสนอราคา  8,730 บาท</t>
  </si>
  <si>
    <t>ใบสั่งซื้อเลขที่ 120/2568
ลงวันที่ 18 ก.ค. 2568</t>
  </si>
  <si>
    <t>จัดซื้อวัสดุก่อสร้าง  (กองช่าง)  หินคลุก จำนวน 1 รายการ</t>
  </si>
  <si>
    <t>นางสาวนุสรา  จันทสิทธิ์                เสนอราคา  242,000 บาท</t>
  </si>
  <si>
    <t>นางสาวนุสรา  จันทสิทธิ์             เสนอราคา  242,000 บาท</t>
  </si>
  <si>
    <t>ใบสั่งซื้อเลขที่ 118/2568
ลงวันที่ 21 ก.ค. 2568</t>
  </si>
  <si>
    <t>โครงการก่อสร้างถนนคอนกรีตเสริมเหล็กสายหนองแสง-ห้วงมะไฟ หมู่ 8 ตำบลเขาบายศรี อำเภอท่าใหม่ จังหวัดจันทบุรี ขนาดกว้าง 5 เมตร ยาว 120 เมตร หนา 0.15 เมตร พื้นที่ คสล. ไม่น้อยกว่า 480 ตารางเมตร (ตามแบบ ท1-01) พร้อมป้ายประชาสัมพันธ์โครงการ จำนวน  1  ป้าย</t>
  </si>
  <si>
    <t>หจก. สามสหายธุรกิจ                  เสนอราคา  313,000 บาท</t>
  </si>
  <si>
    <t>หจก. สามสหายธุรกิจ                 เสนอราคา  313,000 บาท</t>
  </si>
  <si>
    <t>สัญญาจ้างเลขที่  12/2568
ลงวันที่ 21 ก.ค. 2568</t>
  </si>
  <si>
    <t>โครงการก่อสร้างถนนคอนกรีตเสริมเหล็กสายยางระหง ซอย 10/1 หมู่ 10 ตำบลเขาบายศรี  อำเภอท่าใหม่ จังหวัดจันทบุรี ขนาดกว้าง 4 เมตร  ยาว  120  เมตร หนา 0.15  เมตร  พื้นที่ คสล. ไม่น้อยกว่า 480 ตารางเมตร (ตามแบบ ท1-01) พร้อมป้ายประชาสัมพันธ์โครงการ จำนวน 1 ป้าย</t>
  </si>
  <si>
    <t>สัญญาจ้างเลขที่  13/2568
ลงวันที่ 21 ก.ค. 2568</t>
  </si>
  <si>
    <t>โครงการก่อสร้างถนนคอนกรีตเสริมเหล็กสายซอยสามพัน หมู่ที่ 9  ตำบลเขาบายศรี  อำเภอท่าใหม่  จังหวัดจันทบุรี  ขนาดกว้าง  4  เมตร ยาว  120  เมตร หนา 0.15 เมตร  พื้นที่ คสล.ไม่น้อยกว่า 480 ตารางเมตร (ตามแบบ ท1-01) พร้อมป้ายประชาสัมพันธ์โครงการ จำนวน  1  ป้าย</t>
  </si>
  <si>
    <t>สัญญาจ้างเลขที่  14/2568
ลงวันที่ 21 ก.ค. 2568</t>
  </si>
  <si>
    <t>โครงการก่อสร้างถนนคอนกรีตเสริมเหล็ก     สายเขาสุกิม – เนินมะหาด ซอย 5 หมู่ 12  ตำบลเขาบายศรี อำเภอท่าใหม่ จังหวัดจันทบุรี  ปริมาณงานขนาดผิวจราจรกว้าง  4  เมตร ยาว  100  เมตร  หนา  0.15  เมตร  หรือคิดเป็นพื้นที่ คสล.ไม่น้อยกว่า 400 ตารางเมตร  (ตามแบบ ท1-01)  พร้อมป้ายประชาสัมพันธ์โครงการ จำนวน  1 ป้าย</t>
  </si>
  <si>
    <t>นางอรัญญา  มณีพงษ์                   เสนอราคา  261,000 บาท</t>
  </si>
  <si>
    <t>นางอรัญญา  มณีพงษ์                เสนอราคา  261,000 บาท</t>
  </si>
  <si>
    <t>สัญญาจ้างเลขที่  15/2568
ลงวันที่ 21 ก.ค. 2568</t>
  </si>
  <si>
    <t>โครงการก่อสร้างถนนคอนกรีตเสริมเหล็กสายมาบโอน ซอย 10 หมู่ที่  11 ตำบลเขาบายศรี  อำเภอท่าใหม่  จังหวัดจันทบุรี  ปริมาณงานขนาดผิวจราจรกว้าง  5  เมตร  ยาว  90  เมตร  หนา  0.15  เมตร หรือคิดเป็นพื้นที่  คสล.เชื่อมต่อไม่น้อยกว่า  517  ตารางเมตร  (ตามแบบ ท1-01 , ตามแบบเทศบาลตำบลเขาบายศรี)  พร้อมป้ายประชาสัมพันธ์โครงการ  จำนวน  1  ป้าย</t>
  </si>
  <si>
    <t xml:space="preserve">นางอรัญญา  มณีพงษ์ </t>
  </si>
  <si>
    <t>สัญญาจ้างเลขที่  16/2568
ลงวันที่ 21 ก.ค. 2568</t>
  </si>
  <si>
    <t>โครงการก่อสร้างถนนคอนกรีตเสริมเหล็กสายหนองบัว – ห้วงมะไฟ  หมู่ที่ 8  ตำบลเขาบายศรี อำเภอท่าใหม่ จังหวัดจันทบุรี  ขนาดกว้าง  5 เมตร ยาว 80 เมตร  หนา 0.15  เมตร  และจุดเชื่อมถนนรอบสระเก็บน้ำหนองบัว หมู่ที่  8  คิดเป็นพื้นที่รวม คสล.ไม่น้อยกว่า  452.50  ตารางเมตร  (ตามแบบ ท1-01 , ตามแบบเทศบาลตำบลเขาบายศรี)</t>
  </si>
  <si>
    <t>นางอรัญญา  มณีพงษ์                   เสนอราคา  301,000 บาท</t>
  </si>
  <si>
    <t>นางอรัญญา  มณีพงษ์                เสนอราคา  301,000 บาท</t>
  </si>
  <si>
    <t xml:space="preserve">
สัญญาจ้างเลขที่  17/2568
ลงวันที่ 21 ก.ค. 2568</t>
  </si>
  <si>
    <t>จัดซื้อวัสดุก่อสร้าง จำนวน  2  รายการ (กระเบื้องหลังคา) ตามมาตรการฉุกเฉินเหตุวาตภัย</t>
  </si>
  <si>
    <t>ร้าน แดงค้าวัสดุ                           เสนอราคา  950 บาท</t>
  </si>
  <si>
    <t xml:space="preserve">ร้าน แดงค้าวัสดุ                        เสนอราคา  950 บาท                 </t>
  </si>
  <si>
    <t>ใบสั่งซื้อเลขที่ 121/2568
ลงวันที่ 22 ก.ค. 2568</t>
  </si>
  <si>
    <t>จัดซื้อวัสดุการเกษตร (สำนักปลัด)  จำนวน  1  รายการ</t>
  </si>
  <si>
    <t>ร้าน จาจาภัณฑ์                          เสนอราคา  6,380 บาท</t>
  </si>
  <si>
    <t>ร้าน จาจาภัณฑ์                        เสนอราคา  6,380 บาท</t>
  </si>
  <si>
    <t>ใบสั่งซื้อเลขที่ 122/2568
ลงวันที่ 22 ก.ค. 2568</t>
  </si>
  <si>
    <t>จัดซื้อทรายกำจัดลูกน้ำและสารเคมีกำจัดยุงลาย  ตามโครงการป้องกันโรคไข้เลือดออก และโรคชิคุนกุนยา</t>
  </si>
  <si>
    <t>บริษัท แสงวิรุฬห์ทอง จำกัด           เสนอราคา  60,000 บาท</t>
  </si>
  <si>
    <t>บริษัท แสงวิรุฬห์ทอง จำกัด          เสนอราคา  60,000 บาท</t>
  </si>
  <si>
    <t>ใบสั่งซื้อเลขที่ 123/2568
ลงวันที่ 22 ก.ค. 2568</t>
  </si>
  <si>
    <t>จ้างเหมาจัดหาอาหารว่างและเครื่องดื่ม สำหรับการประชุมสภา สมัยที่ 3 ครั้งที่ 1 วันศุกร์ ที่ 1  สิงหาคม  2568</t>
  </si>
  <si>
    <t>ใบสั่งจ้างเลขที่  107/2568
ลงวันที่ 22 ก.ค. 2568</t>
  </si>
  <si>
    <t>จ้างเหมาซ่อมเครื่องปรับอากาศ  (สำนักปลัด)  หมายเลขครุภัณฑ์  420 - 64 - 0039</t>
  </si>
  <si>
    <t>นายสุรสิทธิ์  ศรีประเสริฐ                เสนอราคา  2,500 บาท</t>
  </si>
  <si>
    <t>นายสุรสิทธิ์  ศรีประเสริฐ             เสนอราคา  2,500 บาท</t>
  </si>
  <si>
    <t>ใบสั่งจ้างเลขที่ 108/2568
ลงวันที่ 22 ก.ค. 2568</t>
  </si>
  <si>
    <t>จ้างเหมาซ่อมแซมเครื่องพ่นหมอกควัน หมายเลขครุภัณฑ์  054 - 59 - 0004 และ 054 - 59 - 0005</t>
  </si>
  <si>
    <t>บริษัท แสงวิรุฬห์ทอง จำกัด           เสนอราคา  34,561 บาท</t>
  </si>
  <si>
    <t>บริษัท แสงวิรุฬห์ทอง จำกัด        เสนอราคา  34,561 บาท</t>
  </si>
  <si>
    <t>ใบสั่งจ้างเลขที่  109/2568
ลงวันที่ 23 ก.ค. 2568</t>
  </si>
  <si>
    <t>จ้างเหมาจัดทำป้ายผ้าไวนิลประชาสัมพันธ์ ตามโครงการโรคไข้เลือดออกและโรคชิคุนกุนยา ปี พ.ศ. 2568</t>
  </si>
  <si>
    <t>โรงพิมพ์จิรเมธ                          เสนอราคา  4,146 บาท</t>
  </si>
  <si>
    <t>โรงพิมพ์จิรเมธ                        เสนอราคา  4,146 บาท</t>
  </si>
  <si>
    <t>ใบสั่งจ้างเลขที่  110/2568
ลงวันที่ 23 ก.ค. 2568</t>
  </si>
  <si>
    <t>นายสมบูรณ์   บริบูรณ์                 เสนอราคา  1,650 บาท</t>
  </si>
  <si>
    <t>นายสมบูรณ์   บริบูรณ์               เสนอราคา  1,650 บาท</t>
  </si>
  <si>
    <t>ใบสั่งซื้อเลขที่ 124/2568
ลงวันที่ 24 ก.ค. 2568</t>
  </si>
  <si>
    <t>จัดซื้อวัสดุงานบ้านงานครัว  (สำนักปลัด)  จำนวน 10  รายการ</t>
  </si>
  <si>
    <t>ร้าน จาจาภัณฑ์                          เสนอราคา  4,195 บาท</t>
  </si>
  <si>
    <t>ร้าน จาจาภัณฑ์                        เสนอราคา  4,195 บาท</t>
  </si>
  <si>
    <t>ใบสั่งซื้อเลขที่ 125/2568
ลงวันที่ 25 ก.ค. 2568</t>
  </si>
  <si>
    <t>จัดซื้อวัสดุสำนักงาน  (สำนักปลัด)  จำนวน  16 รายการ</t>
  </si>
  <si>
    <t>ร้าน จาจาภัณฑ์                           เสนอราคา  11,450 บาท</t>
  </si>
  <si>
    <t>ร้าน จาจาภัณฑ์                         เสนอราคา  11,450 บาท</t>
  </si>
  <si>
    <t>ใบสั่งซื้อเลขที่ 126/2568
ลงวันที่ 29 ก.ค. 2568</t>
  </si>
  <si>
    <t>จ้างเหมาจัดทำป้ายถือชื่อเทศบาลตำบลเขาบายศรี (กองการศึกษา) จำนวน 1 ป้าย</t>
  </si>
  <si>
    <t>นายกษิดิศ  เจตน์มงคล                  เสนอราคา  1,250 บาท</t>
  </si>
  <si>
    <t>นายกษิดิศ  เจตน์มงคล              เสนอราคา  1,250 บาท</t>
  </si>
  <si>
    <t>ใบสั่งจ้างเลขที่  111/2568
ลงวันที่ 30 ก.ค. 2568</t>
  </si>
  <si>
    <t>จ้างเหมาตรวจเช็คเครื่องปรับอากาศและซ่อมเปลี่ยนอุปกรณ์ที่เกี่ยวข้อง หมายเลขครุภัณฑ์  420 - 65 - 0041  (กองคลัง)</t>
  </si>
  <si>
    <t>นายสุรสิทธิ์  ศรีประเสริฐ                เสนอราคา  1,900 บาท</t>
  </si>
  <si>
    <t>นายสุรสิทธิ์  ศรีประเสริฐ           เสนอราคา  1,900 บาท</t>
  </si>
  <si>
    <t>ใบสั่งจ้างเลขที่ 112/2568
ลงวันที่ 30 ก.ค. 2568</t>
  </si>
  <si>
    <t>จัดซื้อผ้าจับจีบ  จำนวน  1  รายการ ตามโครงการเฉลิมพระเกียรติสมเด็จพระนางเจ้าสิริกิติ์ พระบรมราชินีนาถ  พระบรมราชชนนีพันปีหลวง  เนื่องในโอกาสวันเฉลิมพระชนมพรรษา 12  สิงหาคม  2568</t>
  </si>
  <si>
    <t>ร้าน ดาวรุ่ง                          เสนอราคา  7,800 บาท</t>
  </si>
  <si>
    <t>ร้าน ดาวรุ่ง                            เสนอราคา  7,800 บาท</t>
  </si>
  <si>
    <t>ใบสั่งซื้อเลขที่ 127/2568
ลงวันที่ 31 ก.ค. 2568</t>
  </si>
  <si>
    <t>จัดซื้อวัสดุอุปกรณ์  จำนวน  2  รายการ ตามโครงการเฉลิมพระเกียรติสมเด็จพระนางเจ้าสิริกิติ์ พระบรมราชินีนาถ  พระบรมราชชนนีพันปีหลวง  เนื่องในโอกาสวันเฉลิมพระชนมพรรษา 12  สิงหาคม  2568</t>
  </si>
  <si>
    <t>ร้าน  ออฟฟิศ  มาร์ต                    เสนอราคา  1,040 บาท</t>
  </si>
  <si>
    <t>ร้าน  ออฟฟิศ  มาร์ต                 เสนอราคา  1,040 บาท</t>
  </si>
  <si>
    <t>ใบสั่งซื้อเลขที่ 128/2568
ลงวันที่ 31 ก.ค. 2568</t>
  </si>
  <si>
    <t>จ้างเหมาจัดทำสติกเกอร์ส่งเสริมทักษะ การเรียนรู้ในห้องเรียนพร้อมติดตั้ง ศูนย์พัฒนาเด็กเล็กเทศบาลตำบลเขาบายศรี หมู่ 10 (อาคารใหม่)</t>
  </si>
  <si>
    <t>ร้าน อิงค์ 2554                          เสนอราคา  19,110 บาท</t>
  </si>
  <si>
    <t>ร้าน อิงค์ 2554                       เสนอราคา  19,110 บาท</t>
  </si>
  <si>
    <t>ใบสั่งจ้างเลขที่  113/2568
ลงวันที่ 31 ก.ค. 2568</t>
  </si>
  <si>
    <t>แบบสรุปผลการดำเนินการจัดซื้อจัดจ้างในรอบเดือน สิงหาคม  2568</t>
  </si>
  <si>
    <t>วันที่  5  เดือน กันยายน พ.ศ. 2568</t>
  </si>
  <si>
    <t>จัดซื้อน้ำมัน (วัสดุยานพาหนะและขนส่ง) แผนงานเคหะและชุมชน - สำนักปลัด</t>
  </si>
  <si>
    <t>หจก. บ้านแก้วบริการ                   เสนอราคา  38,885.70 บาท</t>
  </si>
  <si>
    <t>หจก. บ้านแก้วบริการ                เสนอราคา  38,885.70 บาท</t>
  </si>
  <si>
    <t>ใบสั่งซื้อเลขที่  130/2568
ลงวันที่ 1 ส.ค. 2568</t>
  </si>
  <si>
    <t>จัดซื้อน้ำมัน (วัสดุยานพาหนะและขนส่ง) กองคลัง</t>
  </si>
  <si>
    <t>หจก. บ้านแก้วบริการ                   เสนอราคา  1,351.10 บาท</t>
  </si>
  <si>
    <t>หจก. บ้านแก้วบริการ                เสนอราคา  1,351.10 บาท</t>
  </si>
  <si>
    <t>ใบสั่งซื้อเลขที่ 132/2568
ลงวันที่ 1 ส.ค. 2568</t>
  </si>
  <si>
    <t>จัดซื้อน้ำมัน (วัสดุยานพาหนะและขนส่ง) กองช่าง</t>
  </si>
  <si>
    <t>หจก. บ้านแก้วบริการ                    เสนอราคา  5,586.30 บาท</t>
  </si>
  <si>
    <t>หจก. บ้านแก้วบริการ                เสนอราคา  5,586.30 บาท</t>
  </si>
  <si>
    <t>ใบสั่งซื้อเลขที่  133/2568
ลงวันที่ 1 ส.ค. 2568</t>
  </si>
  <si>
    <t>จัดซื้อน้ำมัน (วัสดุยานพาหนะและขนส่ง) กองการศึกษา</t>
  </si>
  <si>
    <t>หจก. บ้านแก้วบริการ                    เสนอราคา  23,786.80 บาท</t>
  </si>
  <si>
    <t>หจก. บ้านแก้วบริการ                เสนอราคา  23,786.80 บาท</t>
  </si>
  <si>
    <t>ใบสั่งซื้อเลขที่  134/2568
ลงวันที่ 1 ส.ค. 2568</t>
  </si>
  <si>
    <t>จัดซื้อน้ำมัน ตามโครงการโรคไข้เลือดออกและโรคชิคุนกุนยา</t>
  </si>
  <si>
    <t>หจก. บ้านแก้วบริการ                    เสนอราคา  4,000 บาท</t>
  </si>
  <si>
    <t>หจก. บ้านแก้วบริการ                 เสนอราคา  4,000 บาท</t>
  </si>
  <si>
    <t>ใบสั่งซื้อเลขที่  135/2568
ลงวันที่ 1 ส.ค. 2568</t>
  </si>
  <si>
    <t>จ้างเหมาจัดหารถบรรทุก 10 ล้อ  ขนย้ายยางมะตอยจากหมวดทางหลวงท่าใหม่ (แขวงทางหลวงจันทบุรี) มาใช้ที่เทศบาลตำบลเขาบายศรี จำนวน 200 ลบ.ม.</t>
  </si>
  <si>
    <t>นางสาวนุสรา  จันทสิทธิ์                 เสนอราคา  14,600 บาท</t>
  </si>
  <si>
    <t>นางสาวนุสรา  จันทสิทธิ์              เสนอราคา  14,600 บาท</t>
  </si>
  <si>
    <t>ใบสั่งจ้างเลขที่ 114/2568
ลงวันที่ 1 ส.ค. 2568</t>
  </si>
  <si>
    <t>จ้างเหมาซ่อมแซมปรับปรุงรถบรรทุกน้ำ หมายเลขทะเบียน 81 - 1840 จันทบุรี</t>
  </si>
  <si>
    <t>บริษัท ไทยรุ่งเรืองพัฒนา จำกัด        เสนอราคา  498,000 บาท</t>
  </si>
  <si>
    <t>บริษัท ไทยรุ่งเรืองพัฒนา จำกัด     เสนอราคา  498,000 บาท</t>
  </si>
  <si>
    <t>สัญญาจ้างเลขที่  18/2568
ลงวันที่ 5 ส.ค. 2568</t>
  </si>
  <si>
    <t>จัดซื้อครุภัณฑ์คอมพิวเตอร์หรืออิเล็กทรอนิกส์ ศูนย์พัฒนาเด็กเล็กเทศบาลตำบลเขาบายศรี หมู่ 10</t>
  </si>
  <si>
    <t>บริษัท จันทบุรี โทรทัศน์ บริการ  จำกัด                                         เสนอราคา  21,990 บาท</t>
  </si>
  <si>
    <t>บริษัท จันทบุรี โทรทัศน์ บริการ  จำกัด                                     เสนอราคา  21,990 บาท</t>
  </si>
  <si>
    <t>ใบสั่งซื้อเลขที่  136/2568
ลงวันที่ 6 ส.ค. 2568</t>
  </si>
  <si>
    <t>จัดซื้อครุภัณฑ์งานบ้านงานครัว (กองการศึกษา ศูนย์พัฒนาเด็กเล็กเทศบาลตำบลเขาบายศรี หมู่ 10)  ตู้เย็น ขนาด 7 คิวบิกฟุต</t>
  </si>
  <si>
    <t>บริษัท จันทบุรี โทรทัศน์ บริการ  จำกัด                                         เสนอราคา  7,490 บาท</t>
  </si>
  <si>
    <t>บริษัท จันทบุรี โทรทัศน์ บริการ  จำกัด                                     เสนอราคา  7,490 บาท</t>
  </si>
  <si>
    <t>ใบสั่งซื้อเลขที่  138/2568
ลงวันที่ 6 ส.ค. 2568</t>
  </si>
  <si>
    <t>โครงการก่อสร้างถนนคอนกรีตเสริมเหล็ก สายหนองฉวี ซอย 19 หมู่ 6 ตำบลเขาบายศรี อำเภอท่าใหม่  จังหวัดจันทบุรี  ขนาดกว้าง 4 เมตร  ยาว  120  เมตร  หนา  0.15  เมตร  (ตามแบบ ท1-01) พร้อมป้ายประชาสัมพันธ์โครงการ จำนวน 1 ป้าย</t>
  </si>
  <si>
    <t>ห้างหุ้นส่วนจำกัด สามสหายธุรกิจ    เสนอราคา  396,000 บาท</t>
  </si>
  <si>
    <t>ห้างหุ้นส่วนจำกัด สามสหายธุรกิจ  เสนอราคา  396,000 บาท</t>
  </si>
  <si>
    <t>สัญญาจ้างเลขที่  19/2568
ลงวันที่ 6 ส.ค. 2568</t>
  </si>
  <si>
    <t>โครงการก่อสร้างถนนคอนกรีตเสริมเหล็กสายมาบโอน ซอย 15  หมู่ 11 ตำบลเขาบายศรี  อำเภอท่าใหม่  จังหวัดจันทบุรี  ขนาดกว้าง  4  เมตร  ยาว  70  เมตร  หนา  0.15  เมตร พื้นที่ คสล. ไม่น้อยกว่า  280  ตร.ม.  (ตามแบบ ท1-01)  พร้อมป้ายประชาสัมพันธ์โครงการ  จำนวน 1  ป้าย</t>
  </si>
  <si>
    <t>ห้างหุ้นส่วนจำกัด สามสหายธุรกิจ    เสนอราคา  182,000 บาท</t>
  </si>
  <si>
    <t>ห้างหุ้นส่วนจำกัด สามสหายธุรกิจ เสนอราคา  182,000 บาท</t>
  </si>
  <si>
    <t>สัญญาจ้างเลขที่  20/2568
ลงวันที่ 6 ส.ค. 2568</t>
  </si>
  <si>
    <t>โครงการก่อสร้างถนนคอนกรีตเสริมเหล็ก สายเขาบายศรี  ซอย 6/1 หมู่ 12  ตำบลเขาบายศรี  อำเภอท่าใหม่  จังหวัดจันทบุรี  ขนาดกว้าง  5  เมตร  ยาว  120  เมตร  หนา  0.15  เมตร  พื้นที่ คสล. ไม่น้อยกว่า 480 ตร.ม.  (ตามแบบ ท1-01)  พร้อมป้ายประชาสัมพันธ์โครงการ  จำนวน 1  ป้าย</t>
  </si>
  <si>
    <t>ห้างหุ้นส่วนจำกัด สามสหายธุรกิจ เสนอราคา  311,000 บาท</t>
  </si>
  <si>
    <t>สัญญาจ้างเลขที่  21/2568
ลงวันที่ 6 ส.ค. 2568</t>
  </si>
  <si>
    <t>จัดซื้อครุภัณฑ์สำนักงาน ได้แก่ กองคลัง จำนวน 1 รายการ และ กองการศึกษา จำนวน 2 รายการ</t>
  </si>
  <si>
    <t>หจก. เจริญภัณฑ์เฟอร์นิเจอร์            เสนอราคา  71,500 บาท</t>
  </si>
  <si>
    <t>หจก. เจริญภัณฑ์เฟอร์นิเจอร์       เสนอราคา  71,500 บาท</t>
  </si>
  <si>
    <t>ใบสั่งซื้อเลขที่ 139/2568
ลงวันที่ 7 ส.ค. 2568</t>
  </si>
  <si>
    <t xml:space="preserve">จัดซื้อวัสดุอุปกรณ์ (จอบ) ตามโครงการส่งเสริมการปลูกต้นไม้ ปลูกปักรักษ์สมุนไพร รักษ์สิ่งแวดล้อม </t>
  </si>
  <si>
    <t>ร้าน 49 มหาราชวัสดุภัณฑ์             เสนอราคา  2,110 บาท</t>
  </si>
  <si>
    <t>ร้าน 49 มหาราชวัสดุภัณฑ์           เสนอราคา  2,110 บาท</t>
  </si>
  <si>
    <t>ใบสั่งซื้อเลขที่ 140/2568
ลงวันที่ 7 ส.ค. 2568</t>
  </si>
  <si>
    <t>จัดซื้อวัสดุอุปกรณ์ ตามโครงการส่งเสริมกิจกรรมวันสำคัญของชาติ เนื่องในวันเฉลิมพระชนมพรรษาสมเด็จพระบรมราชชนนีพันปีหลวง และวันแม่แห่งชาติ ประจำปีงบประมาณ 2568</t>
  </si>
  <si>
    <t>ร้าน ออฟฟิศ มาร์ต                       เสนอราคา  2,400 บาท</t>
  </si>
  <si>
    <t>ร้าน ออฟฟิศ  มาร์ต                   เสนอราคา  2,400 บาท</t>
  </si>
  <si>
    <t>ใบสั่งซื้อเลขที่  141/2568
ลงวันที่ 7 ส.ค. 2568</t>
  </si>
  <si>
    <t>จ้างเหมาซ่อมแซมและปรับปรุงอุปกรณ์ที่เกี่ยวข้อง 81 - 4609 จันทบุรี</t>
  </si>
  <si>
    <t>โรงกลึงช่างไก่                             เสนอราคา  33,394.70  บาท</t>
  </si>
  <si>
    <t>โรงกลึงช่างไก่                            เสนอราคา  33,394.70  บาท</t>
  </si>
  <si>
    <t>ใบสั่งจ้างเลขที่ 116/2568
ลงวันที่ 7 ส.ค. 2568</t>
  </si>
  <si>
    <t>จ้างเหมาจัดทำป้ายไวนิล ตามโครงการส่งเสริมการปลูกต้นไม้ ปลูกปักรักษ์สมุนไพร รักษ์สิ่งแวดล้อม ฯ</t>
  </si>
  <si>
    <t>โรงพิมพ์จิรเมธ                            เสนอราคา  450  บาท</t>
  </si>
  <si>
    <t>โรงพิมพ์จิรเมธ                         เสนอราคา  450  บาท</t>
  </si>
  <si>
    <t>ใบสั่งจ้างเลขที่ 117/2568
ลงวันที่ 7 ส.ค. 2568</t>
  </si>
  <si>
    <t>จ้างเหมาจัดทำป้ายฟิวเจอร์บอร์ดสกินสติกเกอร์ ตามโครงการส่งเสริมการปลูกต้นไม้ ปลูกปักรักษ์สมุนไพร รักษ์สิ่งแวดล้อม ฯ</t>
  </si>
  <si>
    <t>นายโชคชัย  เจตน์มงคล                 เสนอราคา  2,350  บาท</t>
  </si>
  <si>
    <t>นายโชคชัย  เจตน์มงคล             เสนอราคา  2,350  บาท</t>
  </si>
  <si>
    <t>ใบสั่งจ้างเลขที่ 118/2568
ลงวันที่ 7 ส.ค. 2568</t>
  </si>
  <si>
    <t>จ้างเหมาจัดหาอาหารว่างและเครื่องดื่ม สำหรับการประชุมสภา สมัยที่ 3 ครั้งที่ 2 วันศุกร์ ที่  29  สิงหาคม  2568</t>
  </si>
  <si>
    <t>นางพุธวัล  ภุมรินทร์                     เสนอราคา  1,500  บาท</t>
  </si>
  <si>
    <t>นางพุธวัล  ภุมรินทร์                  เสนอราคา  1,500  บาท</t>
  </si>
  <si>
    <t>ใบสั่งจ้างเลขที่  119/2568
ลงวันที่ 7 ส.ค. 2568</t>
  </si>
  <si>
    <t>จัดซื้อครุภัณฑ์คอมพิวเตอร์ (สำนักปลัด) จำนวน 2 รายการ</t>
  </si>
  <si>
    <t>ร้าน เอ็น เอ็น คอมพิวเตอร์             เสนอราคา  26,635  บาท</t>
  </si>
  <si>
    <t>ร้าน เอ็น เอ็น คอมพิวเตอร์           เสนอราคา  26,635  บาท</t>
  </si>
  <si>
    <t>ใบสั่งซื้อเลขที่  142/2568
ลงวันที่ 13 ส.ค. 2568</t>
  </si>
  <si>
    <t>จัดซื้อวัสดุการเกษตร (สำนักปลัด) ; สายยาง ขนาด 1 ½  นิ้ว ยาว 50 เมตร จำนวน 1 ม้วน</t>
  </si>
  <si>
    <t>ร้าน ศรีวรรณการเกษตร                 เสนอราคา  1,644  บาท</t>
  </si>
  <si>
    <t>ร้าน ศรีวรรณการเกษตร             เสนอราคา  1,644  บาท</t>
  </si>
  <si>
    <t>ใบสั่งซื้อเลขที่  143/2568
ลงวันที่ 13 ส.ค. 2568</t>
  </si>
  <si>
    <t xml:space="preserve">จ้างเหมาจัดทำตรายาง ได้แก่
- สำนักปลัด จำนวน 6 รายการ
- กองคลัง  จำนวน  3  รายการ
- กองช่าง  จำนวน 5  รายการ
- กองการศึกษา  จำนวน  1  รายการ                                                   </t>
  </si>
  <si>
    <t>บริษัท ต้นฉบับ  (2022) จำกัด        เสนอราคา  3,070  บาท</t>
  </si>
  <si>
    <t>บริษัท ต้นฉบับ  (2022) จำกัด      เสนอราคา  3,070  บาท</t>
  </si>
  <si>
    <t>ใบสั่งจ้างเลขที่  120/2568
ลงวันที่ 13 ส.ค. 2568</t>
  </si>
  <si>
    <t>จัดซื้อครุภัณฑ์สำนักงาน  (เครื่องปรับอากาศ)  สำนักปลัด  จำนวน  2 เครื่อง</t>
  </si>
  <si>
    <t>บริษัท โกลด์แอร์โรว์ โปรดักส์ จำกัด  เสนอราคา  64,000  บาท</t>
  </si>
  <si>
    <t>บริษัท โกลด์แอร์โรว์ โปรดักส์ จำกัด                                     เสนอราคา  64,000  บาท</t>
  </si>
  <si>
    <t>สัญญาซื้อเลขที่  6/2568
ลงวันที่ 13 ส.ค. 2568</t>
  </si>
  <si>
    <t>จัดซื้อครุภัณฑ์สำนักงาน  (โพเดียม)  กองการศึกษา  จำนวน 1  รายการ</t>
  </si>
  <si>
    <t>บริษัท คอนเนคซ์ ดีไซน์ จำกัด         เสนอราคา  37,236  บาท</t>
  </si>
  <si>
    <t>บริษัท คอนเนคซ์ ดีไซน์ จำกัด     เสนอราคา  37,236  บาท</t>
  </si>
  <si>
    <t>สัญญาซื้อเลขที่  7/2568
ลงวันที่ 14 ส.ค. 2568</t>
  </si>
  <si>
    <t>จัดซื้อแบตเตอรี่ จำนวน 3 รายการ ได้แก่ 
- รถยนต์ บม 6834 จบ. ขนาด 75 แอมป์ 
- รถยนต์ กค 3986 จบ. ขนาด 100 แอมป์
- รถขุดตีนตะขาบ ตค 899 จบ. ขนาด 190 แอมป์</t>
  </si>
  <si>
    <t>หจก. ช่างเบียร์ แมชชีนเนอรี่             เสนอราคา  8,200  บาท</t>
  </si>
  <si>
    <t>หจก. ช่างเบียร์ แมชชีนเนอรี่         เสนอราคา  8,200  บาท</t>
  </si>
  <si>
    <t>ใบสั่งซื้อเลขที่  144/2568
ลงวันที่ 18 ส.ค. 2568</t>
  </si>
  <si>
    <t>จัดซื้อวัสดุยานพาหนะและขนส่ง (กองช่าง) ยางรถยนต์ ตค 934 จันทบุรี  จำนวน 1 รายการ</t>
  </si>
  <si>
    <t>บริษัท นิวัฒน์การยาง จำกัด           เสนอราคา  34,600  บาท</t>
  </si>
  <si>
    <t>บริษัท นิวัฒน์การยาง จำกัด         เสนอราคา  34,600  บาท</t>
  </si>
  <si>
    <t>ใบสั่งซื้อเลขที่ 145/2568
ลงวันที่ 18 ส.ค. 2568</t>
  </si>
  <si>
    <t>จัดซื้อวัสดุสำนักงาน  (กองช่าง) จำนวน 1 รายการ</t>
  </si>
  <si>
    <t>ร้าน ไอที ก๊อปปี้ เซอร์วิส              เสนอราคา  4,900  บาท</t>
  </si>
  <si>
    <t>ร้าน ไอที ก๊อปปี้ เซอร์วิส             เสนอราคา  4,900  บาท</t>
  </si>
  <si>
    <t>ใบสั่งซื้อเลขที่  146/2568
ลงวันที่ 18 ส.ค. 2568</t>
  </si>
  <si>
    <t xml:space="preserve">จัดซื้อวัสดุไฟฟ้าและวิทยุ (สำนักปลัด) จำนวน  11  รายการ </t>
  </si>
  <si>
    <t>ร้าน เอส. ที. สตาร์                       เสนอราคา  9,661  บาท</t>
  </si>
  <si>
    <t>ร้าน เอส. ที. สตาร์                      เสนอราคา  9,661  บาท</t>
  </si>
  <si>
    <t>ใบสั่งซื้อเลขที่  147/2568
ลงวันที่ 18 ส.ค. 2568</t>
  </si>
  <si>
    <t>จัดซื้อวัสดุการเกษตร (สำนักปลัด) จำนวน  11 รายการ</t>
  </si>
  <si>
    <t>ร้าน พรสุดาพันธุ์ไม้                        เสนอราคา  25,350  บาท</t>
  </si>
  <si>
    <t>ร้าน พรสุดาพันธุ์ไม้                     เสนอราคา  25,350  บาท</t>
  </si>
  <si>
    <t>ใบสั่งซื้อเลขที่  148/2568
ลงวันที่ 18 ส.ค. 2568</t>
  </si>
  <si>
    <t>จ้างเหมาซ่อมแซมบำรุงรักษาอุปกรณ์ที่เกี่ยวข้อง รถกระบะ 4 ล้อ ทะเบียน กธ 8170 จันทบุรี (กองการศึกษา) จำนวน  20 รายการ</t>
  </si>
  <si>
    <t>บริษัท สยามนิสสันตะวันออก จำกัด เสนอราคา  15,227.07  บาท</t>
  </si>
  <si>
    <t>บริษัท สยามนิสสันตะวันออก จำกัด                                      เสนอราคา  15,227.07  บาท</t>
  </si>
  <si>
    <t>ใบสั่งจ้างเลขที่  121/2568
ลงวันที่ 20 ส.ค. 2568</t>
  </si>
  <si>
    <t>จัดซื้อวัสดุก่อสร้าง (กองช่าง)  จำนวน  2  รายการ</t>
  </si>
  <si>
    <t>บริษัท สยามโกลบอลเฮ้าส์ (มหาชน) จำกัด สาขาจันทบุรี        เสนอราคา  1,242  บาท</t>
  </si>
  <si>
    <t>บริษัท สยามโกลบอลเฮ้าส์ (มหาชน) จำกัด สาขาจันทบุรี     เสนอราคา  1,242  บาท</t>
  </si>
  <si>
    <t>ใบสั่งซื้อเลขที่ 149/2568
ลงวันที่ 21 ส.ค. 2568</t>
  </si>
  <si>
    <t>จัดซื้อวัสดุจราจร (กองช่าง) จำนวน  1 รายการ</t>
  </si>
  <si>
    <t>บริษัท สยามโกลบอลเฮ้าส์ (มหาชน) จำกัด สาขาจันทบุรี        เสนอราคา  2,040  บาท</t>
  </si>
  <si>
    <t>บริษัท สยามโกลบอลเฮ้าส์ (มหาชน) จำกัด สาขาจันทบุรี เสนอราคา  2,040  บาท</t>
  </si>
  <si>
    <t>ใบสั่งซื้อเลขที่ 150/2568
ลงวันที่ 21 ส.ค. 2568</t>
  </si>
  <si>
    <t>จัดซื้อวัสดุก่อสร้าง (กองช่าง) จำนวน  1  รายการ</t>
  </si>
  <si>
    <t>ร้าน แดงค้าวัสดุ                          เสนอราคา  2,280  บาท</t>
  </si>
  <si>
    <t>ร้าน แดงค้าวัสดุ                      เสนอราคา  2,280  บาท</t>
  </si>
  <si>
    <t>ใบสั่งซื้อเลขที่ 151/2568
ลงวันที่ 21 ส.ค. 2568</t>
  </si>
  <si>
    <t>จ้างเหมาตรวจเช็คพร้อมซ่อมเปลี่ยนอุปกรณ์ที่เกี่ยวข้อง บร 8631 จันทบุรี (กองช่าง) จำนวน 9 รายการ</t>
  </si>
  <si>
    <t>บริษัท โตโยต้า จันทบุรี (1972) ผู้จำหน่ายโตโยต้า จำกัด              เสนอราคา  6,426.42  บาท</t>
  </si>
  <si>
    <t>บริษัท โตโยต้า จันทบุรี (1972) ผู้จำหน่ายโตโยต้า จำกัด           เสนอราคา  6,426.42  บาท</t>
  </si>
  <si>
    <t>ใบสั่งจ้างเลขที่  122/2568
ลงวันที่ 21 ส.ค. 2568</t>
  </si>
  <si>
    <t>จ้างเหมาจัดทำอาหารว่างและอาหารกลางวัน ตามโครงการอบรมหมอหมู่บ้านในพระราชประสงค์ ในวันที่ 3, 4 และ 5 กันยายน 2568</t>
  </si>
  <si>
    <t>นางพุธวัล  ภุมรินทร์                     เสนอราคา  22,110  บาท</t>
  </si>
  <si>
    <t>นางพุธวัล  ภุมรินทร์                  เสนอราคา  22,110  บาท</t>
  </si>
  <si>
    <t>ใบสั่งจ้างเลขที่  123/2568
ลงวันที่ 21 ส.ค. 2568</t>
  </si>
  <si>
    <t>จ้างเหมาจัดป้ายผ้าไวนิล  ตามโครงการอบรมหมอหมู่บ้านในพระราชประสงค์ ในวันที่ 3, 4 และ 5 กันยายน 2568</t>
  </si>
  <si>
    <t>โรงพิมพ์จิรเมธ                            เสนอราคา  540  บาท</t>
  </si>
  <si>
    <t>โรงพิมพ์จิรเมธ                         เสนอราคา  540  บาท</t>
  </si>
  <si>
    <t>ใบสั่งจ้างเลขที่  124/2568
ลงวันที่ 21 ส.ค. 2568</t>
  </si>
  <si>
    <t>จ้างเหมาจัดหาเครื่องเสียงพร้อมโปรเจ็คเตอร์ เพื่อใช้ในการจัดกิจกรรม ตามโครงการอบรมหมอหมู่บ้านในพระราชประสงค์ ในวันที่ 3, 4 และ 5 กันยายน 2568</t>
  </si>
  <si>
    <t>นายปรเมศ  วีระพันธ์                     เสนอราคา  10,500  บาท</t>
  </si>
  <si>
    <t>นายปรเมศ  วีระพันธ์                 เสนอราคา  10,500  บาท</t>
  </si>
  <si>
    <t>ใบสั่งจ้างเลขที่  125/2568
ลงวันที่ 21 ส.ค. 2568</t>
  </si>
  <si>
    <t>จัดซื้อวัสดุคอมพิวเตอร์  (กองช่าง) จำนวน 4 รายการ</t>
  </si>
  <si>
    <t>ร้าน เอ็น เอ็น คอมพิวเตอร์             เสนอราคา  15,950  บาท</t>
  </si>
  <si>
    <t>ร้าน เอ็น เอ็น คอมพิวเตอร์       เสนอราคา  15,950  บาท</t>
  </si>
  <si>
    <t>ใบสั่งซื้อเลขที่ 152/2568
ลงวันที่ 21 ส.ค. 2568</t>
  </si>
  <si>
    <t>จัดซื้อวัสดุสำนักงาน  (สำนักปลัด)  จำนวน  7 รายการ</t>
  </si>
  <si>
    <t>ร้าน จาจาภัณฑ์                        เสนอราคา  11,760  บาท</t>
  </si>
  <si>
    <t>ร้าน จาจาภัณฑ์                  เสนอราคา  11,760  บาท</t>
  </si>
  <si>
    <t>ใบสั่งซื้อเลขที่ 153/2568
ลงวันที่ 22 ส.ค. 2568</t>
  </si>
  <si>
    <t>จัดซื้อวัสดุอุปกรณ์ ตามโครงการสร้างความตระหนักในการป้องกันการติดสารเสพติดแก่เด็กและเยาวชนเพื่อสุขภาพแข็งแรงทั้งกายใจ จำนวน 5 รายการ</t>
  </si>
  <si>
    <t>ร้าน จาจาภัณฑ์                    เสนอราคา  2,676  บาท</t>
  </si>
  <si>
    <t>ร้าน จาจาภัณฑ์                   เสนอราคา  2,676  บาท</t>
  </si>
  <si>
    <t>ใบสั่งซื้อเลขที่ 154/2568
ลงวันที่ 22 ส.ค. 2568</t>
  </si>
  <si>
    <t>จัดซื้อวัสดุอุปกรณ์ (ชุดตรวจสารเสพติด) ตามโครงการสร้างความตระหนักในการป้องกันการติดสารเสพติดแก่เด็กและเยาวชนเพื่อสุขภาพแข็งแรงทั้งกายใจ</t>
  </si>
  <si>
    <t>หจก. วีรชัยเภสัช                     เสนอราคา  24,000  บาท</t>
  </si>
  <si>
    <t>หจก. วีรชัยเภสัช                      เสนอราคา  24,000  บาท</t>
  </si>
  <si>
    <t>ใบสั่งซื้อเลขที่ 155/2568
ลงวันที่ 22 ส.ค. 2568</t>
  </si>
  <si>
    <t>จัดซื้อวัสดุงานบ้านงานครัว (สำนักงาน) จำนวน 10 รายการ</t>
  </si>
  <si>
    <t>ร้าน จาจาภัณฑ์                   เสนอราคา  12,610  บาท</t>
  </si>
  <si>
    <t>ร้าน จาจาภัณฑ์                        เสนอราคา  12,610  บาท</t>
  </si>
  <si>
    <t>ใบสั่งซื้อเลขที่ 156/2568
ลงวันที่ 22 ส.ค. 2568</t>
  </si>
  <si>
    <t>จัดซื้อวัสดุสำนักงาน (กองช่าง)  จำนวน  18  รายการ</t>
  </si>
  <si>
    <t>ร้าน ออฟฟิศ มาร์ต                เสนอราคา  5,427  บาท</t>
  </si>
  <si>
    <t>ร้าน ออฟฟิศ มาร์ต               เสนอราคา  5,427  บาท</t>
  </si>
  <si>
    <t>ใบสั่งซื้อเลขที่  157/2568
ลงวันที่ 22 ส.ค. 2568</t>
  </si>
  <si>
    <t>จ้างเหมาจัดทำป้ายไวนิลโครงการสร้างความตระหนักในการป้องกันการติดสารเสพติดแก่เด็กและเยาวชนเพื่อสุขภาพแข็งแรงทั้งกายใจ</t>
  </si>
  <si>
    <t>โรงพิมพ์จิรเมธ                     เสนอราคา  504  บาท</t>
  </si>
  <si>
    <t>ใบสั่งจ้างเลขที่ 125/2568
ลงวันที่ 22 ส.ค. 2568</t>
  </si>
  <si>
    <t>จ้างเหมาจัดหาอาหารกลางวันและอาหารว่างพร้อมเครื่องดื่ม สำหรับผู้เข้าร่วมโครงการสร้างความตระหนักในการป้องกันการติดสารเสพติดแก่เด็กและเยาวชนเพื่อสุขภาพแข็งแรงทั้งกายใจ</t>
  </si>
  <si>
    <t>นางพุธวัล  ภุมรินทร์                    เสนอราคา  13,000  บาท</t>
  </si>
  <si>
    <t>นางพุธวัล  ภุมรินทร์                 เสนอราคา  13,000  บาท</t>
  </si>
  <si>
    <t>ใบสั่งจ้างเลขที่  126/2568
ลงวันที่ 22 ส.ค. 2568</t>
  </si>
  <si>
    <t>จัดซื้อครุภัณฑ์สำนักงาน  (กองการศึกษา)  จำนวน  2  รายการ</t>
  </si>
  <si>
    <t>ร้าน เด่นนภา ซัพพลาย เซอร์วิส    เสนอราคา  183,660  บาท</t>
  </si>
  <si>
    <t>ร้าน เด่นนภา ซัพพลาย เซอร์วิส เสนอราคา  183,660  บาท</t>
  </si>
  <si>
    <t>สัญญาซื้อเลขที่ 8/2568
ลงวันที่ 22 ส.ค. 2568</t>
  </si>
  <si>
    <t>จัดซื้อวัสดุคอมพิวเตอร์ (สำนักปลัด)    จำนวน 8 รายการ</t>
  </si>
  <si>
    <t>ร้าน เอ็น เอ็น คอมพิวเตอร์     เสนอราคา  36,840  บาท</t>
  </si>
  <si>
    <t>ร้าน เอ็น เอ็น คอมพิวเตอร์        เสนอราคา  36,840  บาท</t>
  </si>
  <si>
    <t>ใบสั่งซื้อเลขที่ 158/2568
ลงวันที่ 25 ส.ค. 2568</t>
  </si>
  <si>
    <t>จัดซื้อวัสดุไฟฟ้าและวิทยุ (กองช่าง) จำนวน 14 รายการ</t>
  </si>
  <si>
    <t>ร้าน เอส. ที. สตาร์                เสนอราคา  107,770  บาท</t>
  </si>
  <si>
    <t>ใบสั่งซื้อเลขที่ 159/2568
ลงวันที่ 25 ส.ค. 2568</t>
  </si>
  <si>
    <t xml:space="preserve">จัดซื้อวัสดุสำนักงาน (กองการศึกษา) จำนวน  3  รายการ </t>
  </si>
  <si>
    <t>ร้าน ไอ ที ก๊อปปี้ เซอร์วิส           เสนอราคา  19,500  บาท</t>
  </si>
  <si>
    <t>ร้าน ไอ ที ก๊อปปี้ เซอร์วิส       เสนอราคา  19,500  บาท</t>
  </si>
  <si>
    <t>ใบสั่งซื้อเลขที่ 160/2568
ลงวันที่ 28 ส.ค. 2568</t>
  </si>
  <si>
    <t xml:space="preserve">จัดซื้อวัสดุคอมพิวเตอร์  (กองการศึกษา)  </t>
  </si>
  <si>
    <t>ร้าน ออฟฟิศ มาร์ต                   เสนอราคา  3,560  บาท</t>
  </si>
  <si>
    <t>ร้าน ออฟฟิศ มาร์ต                    เสนอราคา  3,560  บาท</t>
  </si>
  <si>
    <t>ใบสั่งซื้อเลขที่ 161/2568
ลงวันที่ 28 ส.ค. 2568</t>
  </si>
  <si>
    <t>จัดซื้อวัสดุกีฬา (ลูกฟุตบอล) กองการศึกษา</t>
  </si>
  <si>
    <t>ร้าน เจ.สปอร์ต                        เสนอราคา  14,400  บาท</t>
  </si>
  <si>
    <t>ร้าน เจ.สปอร์ต                      เสนอราคา  14,400  บาท</t>
  </si>
  <si>
    <t>ใบสั่งซื้อเลขที่ 162/2568
ลงวันที่ 28 ส.ค. 2568</t>
  </si>
  <si>
    <t>จัดซื้อวัสดุสำนักงาน (บล็อกไม้แฟนซี) กองการศึกษา</t>
  </si>
  <si>
    <t>ร้าน หน่อง นานาช็อป                    เสนอราคา  7,400  บาท</t>
  </si>
  <si>
    <t>ร้าน หน่อง นานาช็อป                 เสนอราคา  7,400  บาท</t>
  </si>
  <si>
    <t>ใบสั่งซื้อเลขที่ 163/2568
ลงวันที่ 28 ส.ค. 2568</t>
  </si>
  <si>
    <t>จ้างเหมาดำเนินการตามโครงการตรวจสุขภาพและตรวจหาสารเคมีในร่างกายกลุ่มเสี่ยง</t>
  </si>
  <si>
    <t>บริษัท สิริเวช จันทบุรี (มหาชน) จำกัด                                        เสนอราคา  73,280  บาท</t>
  </si>
  <si>
    <t>บริษัท สิริเวช จันทบุรี (มหาชน) จำกัด                                       เสนอราคา  73,280  บาท</t>
  </si>
  <si>
    <t>ใบสั่งจ้างเลขที่  127/2568
ลงวันที่ 28 ส.ค. 2568</t>
  </si>
  <si>
    <t>ร้าน เอ็น เอ็น คอมพิวเตอร์             เสนอราคา  24,120  บาท</t>
  </si>
  <si>
    <t>ร้าน เอ็น เอ็น คอมพิวเตอร์           เสนอราคา  24,120  บาท</t>
  </si>
  <si>
    <t>ใบสั่งซื้อเลขที่ 164/2568
ลงวันที่ 29 ส.ค. 2568</t>
  </si>
  <si>
    <t>จัดซื้อวัสดุอุปกรณ์ จำนวน 3 รายการ ตามโครงการพระราชดำริด้านสาธารณสุข สัตว์ปลอดโรคคนปลอดภัยจากโรคพิษสุนัขบ้า</t>
  </si>
  <si>
    <t>ร้าน จาจาภัณฑ์                        เสนอราคา  1,950  บาท</t>
  </si>
  <si>
    <t>ร้าน จาจาภัณฑ์                      เสนอราคา  1,950  บาท</t>
  </si>
  <si>
    <t>ใบสั่งซื้อเลขที่ 165/2568
ลงวันที่ 29 ส.ค. 2568</t>
  </si>
  <si>
    <t>จัดซื้อวัสดุอุปกรณ์ตามโครงการพระราชดำริด้านสาธารณสุข การพัฒนาระบบสุขาภิบาลในโรงเรียนและชุมชนของสมเด็จพระเทพรัตนราชสุดา สยามบรมราชกุมารี (อบรมเตรียมความพร้อมรองรับการทวนสอบปริมาณก๊าซเรือนกระจกจากถังขยะเปียก ลดโลกร้อนจากการจัดทำถังขยะเปียกในครัวเรือน</t>
  </si>
  <si>
    <t>ร้าน จาจาภัณฑ์                         เสนอราคา 6,000  บาท</t>
  </si>
  <si>
    <t>ร้าน จาจาภัณฑ์                       เสนอราคา 6,000  บาท</t>
  </si>
  <si>
    <t>ใบสั่งซื้อเลขที่ 166/2568
ลงวันที่ 29 ส.ค. 2568</t>
  </si>
  <si>
    <t>จัดซื้อวัสดุก่อสร้าง จำนวน 2 รายการ</t>
  </si>
  <si>
    <t>บริษัท เอ็น พี ซี การโยธา จำกัด       เสนอราคา 49,888.75  บาท</t>
  </si>
  <si>
    <t>บริษัท เอ็น พี ซี การโยธา จำกัด   เสนอราคา 49,888.75  บาท</t>
  </si>
  <si>
    <t>ใบสั่งซื้อเลขที่ 167/2568
ลงวันที่ 29 ส.ค. 2568</t>
  </si>
  <si>
    <t>จ้างเหมาตรวจเช็คและซ่อมเปลี่ยนอุปกรณ์ที่เกี่ยวข้อง เครื่องคอมพิวเตอร์ สำนักปลัด จำนวน 1 เครื่อง หมายเลขครุภัณฑ์ 416 - 60 - 0084</t>
  </si>
  <si>
    <t>โรงพิมพ์จิรเมธ                            เสนอราคา  2,500  บาท</t>
  </si>
  <si>
    <t>โรงพิมพ์จิรเมธ                           เสนอราคา  2,500  บาท</t>
  </si>
  <si>
    <t>ใบสั่งจ้างเลขที่  128/2568
ลงวันที่ 29 ส.ค. 2568</t>
  </si>
  <si>
    <t>จ้างเหมาจัดทำป้ายไวนิล ตามโครงการสัตว์ปลอดโรคคนปลอดภัยจากโรคพิษสุนัขบ้า</t>
  </si>
  <si>
    <t>โรงพิมพ์จิรเมธ                             เสนอราคา  180  บาท</t>
  </si>
  <si>
    <t>โรงพิมพ์จิรเมธ                           เสนอราคา  180  บาท</t>
  </si>
  <si>
    <t>ใบสั่งจ้างเลขที่  129/2568
ลงวันที่ 29 ส.ค. 2568</t>
  </si>
  <si>
    <t>จ้างเหมาจัดหาอาหารกลางวันและอาหารว่างพร้อมเครื่องดื่ม ตามโครงการสัตว์ปลอดโรคคนปลอดภัยจากโรคพิษสุนัขบ้า</t>
  </si>
  <si>
    <t>นางพุธวัล  ภุมรินทร์                       เสนอราคา  8,450  บาท</t>
  </si>
  <si>
    <t>นางพุธวัล  ภุมรินทร์                   เสนอราคา  8,450  บาท</t>
  </si>
  <si>
    <t>ใบสั่งจ้างเลขที่  130/2568
ลงวันที่ 29 ส.ค. 2568</t>
  </si>
  <si>
    <t>จ้างเหมาเช่าเครื่องขยายเสียงพร้อมโปรเจ็คเตอร์ ตามโครงการสัตว์ปลอดโรคคนปลอดภัยจากโรคพิษสุนัขบ้า</t>
  </si>
  <si>
    <t>นายปรเมศ  วีระพันธ์                     เสนอราคา  3,500  บาท</t>
  </si>
  <si>
    <t>นายปรเมศ  วีระพันธ์                เสนอราคา  3,500  บาท</t>
  </si>
  <si>
    <t>ใบสั่งจ้างเลขที่  131/2568
ลงวันที่ 29 ส.ค. 2568</t>
  </si>
  <si>
    <t>จ้างเหมาอาหารว่างพร้อมเครื่องดื่มและอาหารกลางวัน ตามโครงการพระราชดำริด้านสาธารณสุข การพัฒนาระบบสุขาภิบาลในโรงเรียนและชุมชนของสมเด็จพระเทพรัตนราชสุดา สยามบรมราชกุมารี (อบรมเตรียมความพร้อมรองรับการทวนสอบปริมาณก๊าซเรือนกระจกจากถังขยะเปียก ลดโลกร้อนจากการจัดทำถังขยะเปียกในครัวเรือน</t>
  </si>
  <si>
    <t>นางพุธวัล  ภุมรินทร์                     เสนอราคา  9,100  บาท</t>
  </si>
  <si>
    <t>นางพุธวัล  ภุมรินทร์                    เสนอราคา  9,100  บาท</t>
  </si>
  <si>
    <t>ใบสั่งจ้างเลขที่  132/2568
ลงวันที่ 29 ส.ค. 2568</t>
  </si>
  <si>
    <t>จ้างเหมาจัดทำป้าย ตามโครงการพระราชดำริด้านสาธารณสุข การพัฒนาระบบสุขาภิบาลในโรงเรียนและชุมชนของสมเด็จพระเทพรัตนราชสุดา สยามบรมราชกุมารี (อบรมเตรียมความพร้อมรองรับการทวนสอบปริมาณก๊าซเรือนกระจกจากถังขยะเปียก ลดโลกร้อนจากการจัดทำถังขยะเปียกในครัวเรือน</t>
  </si>
  <si>
    <t>โรงพิมพ์จิรเมธ                              เสนอราคา  600  บาท</t>
  </si>
  <si>
    <t>โรงพิมพ์จิรเมธ                           เสนอราคา  600  บาท</t>
  </si>
  <si>
    <t>ใบสั่งจ้างเลขที่  133/2568
ลงวันที่ 29 ส.ค. 2568</t>
  </si>
  <si>
    <t>แบบสรุปผลการดำเนินการจัดซื้อจัดจ้างในรอบเดือน กันยายน  2568</t>
  </si>
  <si>
    <t>วันที่  3  เดือน ตุลาคม พ.ศ. 2568</t>
  </si>
  <si>
    <t>จัดซื้อวัสดุสำนักงาน  (กองคลัง)  จำนวน  1  รายการ</t>
  </si>
  <si>
    <t>หจก. ตากสินจันทบุรี โอ.เอ            เสนอราคา  6,500  บาท</t>
  </si>
  <si>
    <t>หจก. ตากสินจันทบุรี โอ.เอ         เสนอราคา  6,500  บาท</t>
  </si>
  <si>
    <t>ใบสั่งซื้อเลขที่  168/2568
ลงวันที่ 1 ก.ย. 2568</t>
  </si>
  <si>
    <t>จ้างเหมาจัดทำตรายาง  (กองคลัง)  จำนวน  6  รายการ</t>
  </si>
  <si>
    <t>บริษัท ต้นฉบับ (2022)  จำกัด        เสนอราคา  5,140  บาท</t>
  </si>
  <si>
    <t>บริษัท ต้นฉบับ (2022)  จำกัด     เสนอราคา  5,140  บาท</t>
  </si>
  <si>
    <t>ใบสั่งซื้อเลขที่  169/2568
ลงวันที่ 3 ก.ย. 2568</t>
  </si>
  <si>
    <t>จัดซื้อน้ำมัน (วัสดุยานพาหนะและขนส่ง) แผนงานบริหารทั่วไป - สำนักปลัด</t>
  </si>
  <si>
    <t>หจก. บ้านแก้วบริการ                  เสนอราคา  11,924.80  บาท</t>
  </si>
  <si>
    <t>หจก. บ้านแก้วบริการ                 เสนอราคา  11,924.80  บาท</t>
  </si>
  <si>
    <t>ใบสั่งซื้อเลขที่  170/2568
ลงวันที่ 3 ก.ย. 2568</t>
  </si>
  <si>
    <t>หจก. บ้านแก้วบริการ                  เสนอราคา  34,650.70  บาท</t>
  </si>
  <si>
    <t>หจก. บ้านแก้วบริการ                 เสนอราคา  34,650.70  บาท</t>
  </si>
  <si>
    <t>ใบสั่งซื้อเลขที่  171/2568
ลงวันที่ 3 ก.ย. 2568</t>
  </si>
  <si>
    <t>จัดซื้อน้ำมัน (วัสดุยานพาหนะและขนส่ง) แผนงานรักษาความสงบภายใน  งานป้องกันและบรรเทาสาธารณภัย - สำนักปลัด</t>
  </si>
  <si>
    <t>หจก. บ้านแก้วบริการ                   เสนอราคา  3,212  บาท</t>
  </si>
  <si>
    <t>หจก. บ้านแก้วบริการ                 เสนอราคา  3,212  บาท</t>
  </si>
  <si>
    <t>ใบสั่งซื้อเลขที่  172/2568
ลงวันที่ 3 ก.ย. 2568</t>
  </si>
  <si>
    <t>หจก. บ้านแก้วบริการ                   เสนอราคา  2,635.30  บาท</t>
  </si>
  <si>
    <t>หจก. บ้านแก้วบริการ                 เสนอราคา  2,635.30  บาท</t>
  </si>
  <si>
    <t>ใบสั่งซื้อเลขที่  173/2568
ลงวันที่ 3 ก.ย. 2568</t>
  </si>
  <si>
    <t>หจก. บ้านแก้วบริการ                    เสนอราคา  12,205.60  บาท</t>
  </si>
  <si>
    <t>หจก. บ้านแก้วบริการ                 เสนอราคา  12,205.60  บาท</t>
  </si>
  <si>
    <t>ใบสั่งซื้อเลขที่  174/2568
ลงวันที่ 3 ก.ย. 2568</t>
  </si>
  <si>
    <t>หจก. บ้านแก้วบริการ                   เสนอราคา  4,971.80  บาท</t>
  </si>
  <si>
    <t>หจก. บ้านแก้วบริการ                เสนอราคา  4,971.80  บาท</t>
  </si>
  <si>
    <t>ใบสั่งซื้อเลขที่  175/2568
ลงวันที่ 3 ก.ย. 2568</t>
  </si>
  <si>
    <t>จัดซื้อวัสดุอุปกรณ์  จำนวน  1  รายการ  ตามโครงการพัฒนาต้นแบบการจัดการชุมชนเพื่อส่งเสริมกิจกรรมทางกายและลดพฤติกรรมเนือยนิ่งสำหรับเด็กและเยาวชน</t>
  </si>
  <si>
    <t>นางสาวภคนันท์  โพธิเกษม           เสนอราคา  2,400  บาท</t>
  </si>
  <si>
    <t>นางสาวภคนันท์  โพธิเกษม          เสนอราคา  2,400  บาท</t>
  </si>
  <si>
    <t>ใบสั่งซื้อเลขที่  176/2568
ลงวันที่ 3 ก.ย. 2568</t>
  </si>
  <si>
    <t>จัดซื้อน้ำดื่มและเครื่องดื่มเกลือแร่ สำหรับผู้เข้าร่วมโครงการพัฒนาต้นแบบการจัดการชุมชนเพื่อส่งเสริมกิจกรรมทางกายและลดพฤติกรรมเนือยนิ่งสำหรับเด็กและเยาวชน</t>
  </si>
  <si>
    <t>นายสุภัทรชัย   จันทสิทธิ์                เสนอราคา  2,550  บาท</t>
  </si>
  <si>
    <t>นายสุภัทรชัย   จันทสิทธิ์            เสนอราคา  2,550  บาท</t>
  </si>
  <si>
    <t>ใบสั่งซื้อเลขที่  177/2568
ลงวันที่ 3 ก.ย. 2568</t>
  </si>
  <si>
    <t>จัดซื้อชุดตรวจสารเสพติด (ยาบ้า)  ตามโครงการสนับสนุนการป้องกันและแก้ไขปัญหายาเสพติดในชุมชน</t>
  </si>
  <si>
    <t>หจก. วีรชัยเภสัช                        เสนอราคา 15,000  บาท</t>
  </si>
  <si>
    <t>หจก. วีรชัยเภสัช                     เสนอราคา 15,000  บาท</t>
  </si>
  <si>
    <t>ใบสั่งซื้อเลขที่  178/2568
ลงวันที่ 3 ก.ย. 2568</t>
  </si>
  <si>
    <t>จ้างเหมาค่าบริการตรวจเช็คและซ่อมเปลี่ยนอุปกรณ์ที่เกี่ยวข้อง รถบรรทุกขยะมูลฝอย หมายเลขทะเบียน  81 - 8297  จันทบุรี</t>
  </si>
  <si>
    <t>บริษัท นิวแมน จำกัด                   เสนอราคา 13,951.73  บาท</t>
  </si>
  <si>
    <t>บริษัท นิวแมน จำกัด                เสนอราคา 13,951.73  บาท</t>
  </si>
  <si>
    <t>ใบสั่งจ้างเลขที่  134/2568
ลงวันที่ 4 ก.ย. 2568</t>
  </si>
  <si>
    <t>จ้างเหมาจัดทำป้ายไวนิล ตามโครงการสนับสนุนการป้องกันและแก้ไขปัญหายาเสพติดในชุมชน</t>
  </si>
  <si>
    <t>โรงพิมพ์จิรเมธ                           เสนอราคา   540  บาท</t>
  </si>
  <si>
    <t>โรงพิมพ์จิรเมธ                         เสนอราคา   540  บาท</t>
  </si>
  <si>
    <t>ใบสั่งจ้างเลขที่  135/2568
ลงวันที่ 4 ก.ย. 2568</t>
  </si>
  <si>
    <t>จ้างเหมาเปลี่ยนถ่ายน้ำมันเครื่อง พร้อมตรวจเช็คและซ่อมเปลี่ยนอุปกรณ์ที่เกี่ยวข้อง รถตู้โดยสาร  หมายเลขทะเบียน นข  3334  จันทบุรี</t>
  </si>
  <si>
    <t>บริษัท โตโยต้าจันทบุรี  (1972)  ผู้จำหน่ายโตโยต้า จำกัด                เสนอราคา   4,065.08  บาท</t>
  </si>
  <si>
    <t>บริษัท โตโยต้าจันทบุรี  (1972)  ผู้จำหน่ายโตโยต้า จำกัด              เสนอราคา   4,065.08  บาท</t>
  </si>
  <si>
    <t>ใบสั่งจ้างเลขที่  136/2568
ลงวันที่ 4 ก.ย. 2568</t>
  </si>
  <si>
    <t>จัดซื้อวัสดุก่อสร้าง</t>
  </si>
  <si>
    <t>บริษัท โกลบอลเฮ้าส์ (มหาชน)  สาขาจันทบุรี  จำกัด                    เสนอราคา   32,118  บาท</t>
  </si>
  <si>
    <t>บริษัท โกลบอลเฮ้าส์ (มหาชน)  สาขาจันทบุรี  จำกัด                  เสนอราคา   32,118  บาท</t>
  </si>
  <si>
    <t>ใบสั่งซื้อเลขที่  179/2568
ลงวันที่ 5 ก.ย. 2568</t>
  </si>
  <si>
    <t>จ้างเหมาซ่อมแซมบำรุงรักษาอุปกรณ์ที่เกี่ยวข้อง รถแทรกเตอร์ ตค 934 จันทบุรี</t>
  </si>
  <si>
    <t>หจก. ช่างเบียร์ แมชชีนเนอรี่          เสนอราคา   35,030  บาท</t>
  </si>
  <si>
    <t>หจก. ช่างเบียร์ แมชชีนเนอรี่        เสนอราคา   35,030  บาท</t>
  </si>
  <si>
    <t>ใบสั่งจ้างเลขที่  137/2568
ลงวันที่ 5 ก.ย. 2568</t>
  </si>
  <si>
    <t xml:space="preserve">จ้างเหมาซ่อมแซมบำรุงรักษาอุปกรณ์ที่เกี่ยวข้อง  รถขุดตีนตะขาบ  หมายเลขทะเบียน  ตค 7480  จันทบุรี </t>
  </si>
  <si>
    <t>หจก. ช่างเบียร์ แมชชีนเนอรี่          เสนอราคา   8,980  บาท</t>
  </si>
  <si>
    <t>หจก. ช่างเบียร์ แมชชีนเนอรี่        เสนอราคา   8,980  บาท</t>
  </si>
  <si>
    <t>ใบสั่งจ้างเลขที่  138/2568
ลงวันที่ 5 ก.ย. 2568</t>
  </si>
  <si>
    <t>จ้างเหมาซ่อมแซมบำรุงรักษาอุปกรณ์ที่เกี่ยวข้อง  รถกระเช้า 4 ล้อ  หมายเลขทะเบียน  81 - 2077 จันทบุรี</t>
  </si>
  <si>
    <t>หจก. ช่างเบียร์ แมชชีนเนอรี่            เสนอราคา   13,170  บาท</t>
  </si>
  <si>
    <t>หจก. ช่างเบียร์ แมชชีนเนอรี่       เสนอราคา   13,170  บาท</t>
  </si>
  <si>
    <t>ใบสั่งจ้างเลขที่  139/2568
ลงวันที่ 5 ก.ย. 2568</t>
  </si>
  <si>
    <t xml:space="preserve">โครงการปรับปรุงซ่อมแซมถนน Asphaltic concrete สายมาบโอน - ว่านเหลือง หมู่ที่ 11 ตำบลเขาบายศรี  อำเภอท่าใหม่  จังหวัดจันทบุรี  </t>
  </si>
  <si>
    <t>บริษัท พี แอนด์ พี ซีวิล จำกัด        เสนอราคา   626,000  บาท</t>
  </si>
  <si>
    <t>บริษัท พี แอนด์ พี ซีวิล จำกัด       เสนอราคา   626,000  บาท</t>
  </si>
  <si>
    <t>สัญญาจ้างเลขที่ 24/2568
ลงวันที่ 5 ก.ย. 2568</t>
  </si>
  <si>
    <t>จัดซื้อครุภัณฑ์สำนักงาน (กองการศึกษา)  จำนวน  3  รายการ</t>
  </si>
  <si>
    <t>ร้าน เด่นนภา ซัพพลาย เซอร์วิส     เสนอราคา   45,270  บาท</t>
  </si>
  <si>
    <t>ร้าน เด่นนภา ซัพพลาย เซอร์วิส   เสนอราคา   45,270  บาท</t>
  </si>
  <si>
    <t>สัญญาซื้อเลขที่ 9/2568
ลงวันที่ 8 ก.ย. 2568</t>
  </si>
  <si>
    <t>จัดซื้อครุภัณฑ์สำนักงาน (กองคลัง)  เครื่องถ่ายเอกสารระบบดิจิตอล ขาว - ดำ</t>
  </si>
  <si>
    <t>บริษัท เค. เอส ก๊อปปี้ 
ออโตเมชั่น จำกัด                       เสนอราคา   178,000  บาท</t>
  </si>
  <si>
    <t>บริษัท เค. เอส ก๊อปปี้ 
ออโตเมชั่น จำกัด                      เสนอราคา   178,000  บาท</t>
  </si>
  <si>
    <t>สัญญาซื้อเลขที่ 10/2568
ลงวันที่ 15 ก.ย. 2568</t>
  </si>
  <si>
    <t>จ้างเหมาจัดทำพานพุ่มดอกไม้สดทรงหยดน้ำ</t>
  </si>
  <si>
    <t>นายแสงสุรี   ฮวนชาตรี               เสนอราคา   1,500  บาท</t>
  </si>
  <si>
    <t>นายแสงสุรี   ฮวนชาตรี              เสนอราคา   1,500  บาท</t>
  </si>
  <si>
    <t>ใบสั่งจ้างเลขที่  140/2568
ลงวันที่ 16 ก.ย. 2568</t>
  </si>
  <si>
    <t>จ้างเหมาจัดทำอาหารว่างและเครื่องดื่ม การประชุมสภา สมัยวิสามัญ  ครั้งที่ 1 ประจำปี พ.ศ. 2568 ในวันจันทร์ ที่  29  กันยายน  2568</t>
  </si>
  <si>
    <t>นางพุธวัล  ภุมรินทร์                    เสนอราคา   900  บาท</t>
  </si>
  <si>
    <t>นางพุธวัล  ภุมรินทร์                   เสนอราคา   900  บาท</t>
  </si>
  <si>
    <t>ใบสั่งจ้างเลขที่  141/2568
ลงวันที่ 23 ก.ย. 2568</t>
  </si>
  <si>
    <t>รายงานสรุปผลการจัดซื้อจัดจ้างของเทศบาลตำบลเขาบายศรี</t>
  </si>
  <si>
    <t xml:space="preserve">ประจำปีงบประมาณ พ.ศ. 2568 </t>
  </si>
  <si>
    <t>ที่</t>
  </si>
  <si>
    <t>เดือน</t>
  </si>
  <si>
    <t>วิธีการจัดซื้อจัดจ้าง</t>
  </si>
  <si>
    <t>จำนวนโครงการ
(รวม)</t>
  </si>
  <si>
    <t>จำนวนงบประมาณ
(รวม)</t>
  </si>
  <si>
    <t>วิธีเฉพาะเจาะจง</t>
  </si>
  <si>
    <t>วิธีคัดเลือก</t>
  </si>
  <si>
    <t>วิธีประกาศเชิญชวนทั่วไป
(e-Market / e-Bidding)</t>
  </si>
  <si>
    <t>จำนวนโครงการ</t>
  </si>
  <si>
    <t>จำนวนงบประมาณ
(บาท)</t>
  </si>
  <si>
    <t>ตุลาคม 2567</t>
  </si>
  <si>
    <t>ไม่มี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</si>
  <si>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</si>
  <si>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</si>
  <si>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</si>
  <si>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</si>
  <si>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</si>
  <si>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</si>
  <si>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</si>
  <si>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</si>
  <si>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</si>
  <si>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</si>
  <si>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</si>
  <si>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ปัญหา/อุปสรรค</t>
  </si>
  <si>
    <t>1. การจัดซื้อจัดจ้างที่ต้องดำเนินการในสถานการณ์เร่งด่วน เอกสารไม่ครบถ้วน</t>
  </si>
  <si>
    <t>2. การจัดตั้งงบประมาณในการจัดซื้อจัดจ้างในแต่ละหมวด แต่ละสำนัก/กอง ไม่เพียงพอ</t>
  </si>
  <si>
    <t>3. สัญญาณอินเตอร์เน็ตระบบ e-GP ขัดข้องและหลุดบ่อย</t>
  </si>
  <si>
    <t>4. บุคลากรที่รับผิดชอบเกี่ยวกับงานพัสดุของแต่ละกองขาดความรู้ความเข้าใจในการปฏิบัติงานด้านพัสดุ</t>
  </si>
  <si>
    <t>ข้อเสนอแนะ</t>
  </si>
  <si>
    <t>1.  กรณีการจัดซื้อจัดจ้างในสถานการณ์เร่งด่วนให้สำนัก/กองเจ้าของเรื่องเร่งประสานกองคลังดำเนินการโดยเร็วที่สุด พร้อมเอกสารให้ครบถ้วน</t>
  </si>
  <si>
    <t>2.  ในการจัดตั้งงบประมาณจัดซื้อจัดจ้าง ควรให้แต่ละสำนัก/กองพิจารณางบประมาณให้เพียงพอก่อนที่จะดำเนินการจัดซื้อ จัดจ้าง และโครงการต่างๆ</t>
  </si>
  <si>
    <t>3.  จัดตั้งสัญญาณอินเตอร์ที่มีประสิทธิภาพกว่าเดิม</t>
  </si>
  <si>
    <t>4.  จัดให้บุคลากรที่รับผิดชอบเกี่ยวกับงานพัสดุได้เข้าอบรม เพื่อเพิ่มความรู้ความเข้าใจเกี่ยวกับการปฏิบัติงานด้านพัสดุ</t>
  </si>
  <si>
    <r>
      <t>**หมายเหตุ</t>
    </r>
    <r>
      <rPr>
        <sz val="16"/>
        <color rgb="FFFF0000"/>
        <rFont val="TH SarabunPSK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</si>
  <si>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1. ห้ามเว้นว่างข้อมูลเด็ดขาด</t>
  </si>
  <si>
    <t>2.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</si>
  <si>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รายงานสรุปผลการจัดซื้อจัดจ้างของ เทศบาลตำบลเขาบายศรี อำเภอท่าใหม่ จังหวัดจันทบุรี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</si>
  <si>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</si>
  <si>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</si>
  <si>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</si>
  <si>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</si>
  <si>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วิธีประกวดแบบ</t>
  </si>
  <si>
    <t xml:space="preserve">อื่น ๆ </t>
  </si>
  <si>
    <t>รวม</t>
  </si>
  <si>
    <t>q</t>
  </si>
  <si>
    <t>วันที่  3  เดือน มกราคม พ.ศ. 2568</t>
  </si>
  <si>
    <t>วันที่ 4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</si>
</sst>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2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PSK"/>
    </font>
    <font>
      <sz val="16"/>
      <name val="Tahoma"/>
      <family val="2"/>
    </font>
    <font>
      <sz val="16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1" fontId="7" fillId="0" borderId="0" xfId="0" applyNumberFormat="1" applyFont="1"/>
    <xf numFmtId="0" fontId="9" fillId="0" borderId="0" xfId="0" applyFont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readingOrder="1"/>
    </xf>
    <xf numFmtId="0" fontId="4" fillId="0" borderId="1" xfId="0" applyFont="1" applyBorder="1" applyAlignment="1">
      <alignment horizontal="center" readingOrder="1"/>
    </xf>
    <xf numFmtId="1" fontId="7" fillId="0" borderId="1" xfId="0" applyNumberFormat="1" applyFont="1" applyBorder="1"/>
    <xf numFmtId="43" fontId="1" fillId="0" borderId="1" xfId="1" applyFont="1" applyBorder="1" applyAlignment="1">
      <alignment horizontal="left" vertical="top" readingOrder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1" fontId="7" fillId="0" borderId="0" xfId="0" applyNumberFormat="1" applyFont="1" applyAlignment="1">
      <alignment vertical="top"/>
    </xf>
    <xf numFmtId="0" fontId="13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3" fontId="7" fillId="0" borderId="0" xfId="1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1" fontId="6" fillId="0" borderId="1" xfId="0" applyNumberFormat="1" applyFont="1" applyBorder="1" applyAlignment="1">
      <alignment horizontal="center" vertical="center" readingOrder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59" fontId="4" fillId="0" borderId="1" xfId="0" applyNumberFormat="1" applyFont="1" applyBorder="1" applyAlignment="1">
      <alignment horizontal="center" vertical="center"/>
    </xf>
    <xf numFmtId="43" fontId="16" fillId="0" borderId="1" xfId="1" applyFont="1" applyBorder="1" applyAlignment="1">
      <alignment horizontal="left" vertical="top" readingOrder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readingOrder="1"/>
    </xf>
    <xf numFmtId="0" fontId="13" fillId="0" borderId="0" xfId="0" applyFont="1" applyAlignment="1">
      <alignment horizontal="right" vertical="center"/>
    </xf>
    <xf numFmtId="0" fontId="1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readingOrder="1"/>
    </xf>
    <xf numFmtId="43" fontId="7" fillId="0" borderId="0" xfId="1" applyFont="1" applyAlignment="1">
      <alignment vertical="top"/>
    </xf>
    <xf numFmtId="0" fontId="1" fillId="0" borderId="1" xfId="0" applyFont="1" applyBorder="1" applyAlignment="1">
      <alignment horizontal="center" vertical="top" readingOrder="1"/>
    </xf>
    <xf numFmtId="0" fontId="1" fillId="0" borderId="0" xfId="0" applyFont="1"/>
    <xf numFmtId="0" fontId="18" fillId="0" borderId="0" xfId="0" applyFont="1"/>
    <xf numFmtId="0" fontId="6" fillId="0" borderId="5" xfId="0" applyFont="1" applyBorder="1" applyAlignment="1">
      <alignment horizontal="center" vertical="top" wrapText="1"/>
    </xf>
    <xf numFmtId="43" fontId="6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6" fillId="0" borderId="1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" fontId="4" fillId="0" borderId="10" xfId="0" quotePrefix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43" fontId="1" fillId="0" borderId="10" xfId="1" applyFont="1" applyBorder="1" applyAlignment="1">
      <alignment horizontal="center" vertical="center" wrapText="1"/>
    </xf>
    <xf numFmtId="0" fontId="1" fillId="0" borderId="3" xfId="0" applyFont="1" applyBorder="1"/>
    <xf numFmtId="43" fontId="1" fillId="0" borderId="7" xfId="0" applyNumberFormat="1" applyFont="1" applyBorder="1"/>
    <xf numFmtId="43" fontId="1" fillId="0" borderId="9" xfId="0" applyNumberFormat="1" applyFont="1" applyBorder="1"/>
    <xf numFmtId="0" fontId="1" fillId="0" borderId="11" xfId="0" applyFont="1" applyBorder="1"/>
    <xf numFmtId="43" fontId="1" fillId="0" borderId="11" xfId="0" applyNumberFormat="1" applyFont="1" applyBorder="1"/>
    <xf numFmtId="17" fontId="4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43" fontId="1" fillId="0" borderId="0" xfId="0" applyNumberFormat="1" applyFont="1"/>
    <xf numFmtId="187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0" fontId="4" fillId="0" borderId="0" xfId="0" applyFont="1"/>
    <xf numFmtId="43" fontId="1" fillId="0" borderId="0" xfId="1" applyFont="1"/>
    <xf numFmtId="0" fontId="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6" fillId="0" borderId="0" xfId="0" applyFont="1" applyAlignment="1">
      <alignment horizontal="left" vertical="center"/>
    </xf>
    <xf numFmtId="43" fontId="4" fillId="0" borderId="0" xfId="1" applyFont="1"/>
    <xf numFmtId="0" fontId="1" fillId="0" borderId="0" xfId="0" applyFont="1" applyAlignment="1">
      <alignment horizontal="left" wrapText="1"/>
    </xf>
    <xf numFmtId="43" fontId="18" fillId="0" borderId="0" xfId="1" applyFont="1"/>
    <xf numFmtId="0" fontId="21" fillId="0" borderId="0" xfId="0" applyFont="1"/>
    <xf numFmtId="0" fontId="22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23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43" fontId="1" fillId="0" borderId="1" xfId="0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1" fontId="6" fillId="0" borderId="1" xfId="0" applyNumberFormat="1" applyFont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59" fontId="1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5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/>
    <xf numFmtId="1" fontId="7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17" fillId="0" borderId="7" xfId="0" applyFont="1" applyBorder="1"/>
    <xf numFmtId="0" fontId="4" fillId="2" borderId="0" xfId="0" applyFont="1" applyFill="1" applyAlignment="1">
      <alignment horizontal="center" vertic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8" fillId="0" borderId="0" xfId="0" applyFont="1"/>
    <xf numFmtId="0" fontId="6" fillId="0" borderId="2" xfId="0" applyFont="1" applyBorder="1" applyAlignment="1">
      <alignment horizontal="center" vertical="center"/>
    </xf>
    <xf numFmtId="0" fontId="17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17" fillId="0" borderId="8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9" xfId="0" applyFont="1" applyBorder="1"/>
    <xf numFmtId="0" fontId="17" fillId="0" borderId="10" xfId="0" applyFont="1" applyBorder="1"/>
    <xf numFmtId="0" fontId="6" fillId="0" borderId="5" xfId="0" applyFont="1" applyBorder="1" applyAlignment="1">
      <alignment horizontal="center" vertical="center"/>
    </xf>
    <xf numFmtId="0" fontId="17" fillId="0" borderId="6" xfId="0" applyFont="1" applyBorder="1"/>
    <xf numFmtId="0" fontId="17" fillId="0" borderId="12" xfId="0" applyFont="1" applyBorder="1"/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1" fontId="7" fillId="0" borderId="1" xfId="0" applyNumberFormat="1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252841</xdr:colOff>
      <xdr:row>55</xdr:row>
      <xdr:rowOff>104775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7E87BEE7-C088-526F-E4B9-7E0B2DC0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10</xdr:col>
      <xdr:colOff>252841</xdr:colOff>
      <xdr:row>112</xdr:row>
      <xdr:rowOff>104775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E615BB6A-AD81-0DDA-6663-7174EE93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5575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10</xdr:col>
      <xdr:colOff>252841</xdr:colOff>
      <xdr:row>169</xdr:row>
      <xdr:rowOff>104775</xdr:rowOff>
    </xdr:to>
    <xdr:pic>
      <xdr:nvPicPr>
        <xdr:cNvPr id="9" name="รูปภาพ 8">
          <a:extLst>
            <a:ext uri="{FF2B5EF4-FFF2-40B4-BE49-F238E27FC236}">
              <a16:creationId xmlns="" xmlns:a16="http://schemas.microsoft.com/office/drawing/2014/main" id="{BEC65F56-F2B7-1C67-BA5E-2F0852E8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31150"/>
          <a:ext cx="7110841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69AE3016-1ED1-441E-A74B-E668477A5A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18F3E362-B2F2-4440-920E-E55804CECCD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" y="15944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C2F5C0CF-FF2C-4DD4-8BC6-ACAD9021DD9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0" y="15944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017914CD-D1C7-4603-BA01-3174B4A8D0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41A5615A-3B6B-46AC-835C-0367C41632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60078619-D0BA-40B2-9DBD-E6B0A3E8ADD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44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2FB75D3E-B5D1-44B5-8D2A-D81DBB2DA44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5944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943C0FA8-05C8-4BC5-8E20-92923B3AD1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" y="15944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73DAFFC3-2C86-48B2-9340-EC3B855A3A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0" y="15944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573526C6-F22D-4890-8C92-8B40C9B52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72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E0557627-862A-40F9-A198-C8FD533774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440" y="162229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AE233F08-AD6D-4E35-AA7F-F2D485ADD4D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2440" y="162229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195D31B1-E5FC-41E3-86AF-C53E8AD769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42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E851D365-B398-4353-A4A4-E85ECE5460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42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5D036C2B-52C2-4B2D-9E84-3F3CF8F71BB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229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DF566AD9-A35C-4F75-A284-610527E5E45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62229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1DE6B91D-E440-4A42-819B-D850076D0D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440" y="162229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7E4BA35E-D665-4182-849F-0C78B2C68A1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2440" y="1622298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3E8CFF67-A45F-400A-ABA8-C599EEB8EC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86C66FD2-D40E-4112-BFEE-D65DAE9489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4936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D413DC82-27CD-455B-82D1-28E185D7A0F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4936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E2212CE0-10A0-4F13-A6C9-109C79795B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61BF609B-2A8B-453E-9DF8-3C14316052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3450522B-A50F-45D0-8FD8-FF2EB8B9920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936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D2A5456F-299F-4998-960A-AF1BCC034BE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936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D657CEF2-4E21-444A-BA9B-2F36F08F7A6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4936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3F778A0D-EB9D-4DC3-94D5-5DA6C3F7B3E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4936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A857175F-E434-453B-9ED3-E29F08DAAD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19F5F606-4369-42CE-89F0-289F644D21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496312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41E4D024-D046-4BC8-A824-B1DA34D2DD1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49631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456A9824-44AB-4077-871C-1DC1B725A5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38C67419-A15E-48FD-9916-D128E4C4FA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33438D04-F9EC-43E8-9D54-31C4A89ACC5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96312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E6E9E0FF-3213-4BAB-8456-42A3D60E995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9631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E1FD89F9-DDFB-4487-89A5-3E27C85B5DB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496312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90B823EF-961F-400B-91D6-00319E6BBA4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496312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118C5A41-525A-42FA-9A6C-72444B3306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C80E9000-0E2F-4BEC-8750-3C452E4620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43853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37EE6CFC-E326-45A8-B19D-E0C3B444154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43853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661D0C57-93D3-4C90-8E21-45FCCE5DE5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C9B2CA3E-B217-49FA-A179-B8BD57256E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BE50B118-64B0-4F4F-AA43-2564A6790D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3853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08B237EB-12F6-4104-BC5B-EBED2CBA05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3853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D95A78AE-63D4-407F-95D3-553AB1355D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43853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28711A1B-54E6-4AB7-9EE4-0773F572F95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43853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861EA932-2C37-43BB-9EB8-D44FEE0C37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6464D0C5-BEB8-41E3-A245-7825D92697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436778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EE920804-7281-4F89-9BDA-DED40D3FA0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4367784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B442BFEC-4BB5-4D12-B199-23A8F98A63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7FD08FB2-BA68-4E29-B934-BE9E707E45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A1F30AA1-3DA7-4EB5-BA04-D8101AE839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36778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AD5949DD-7F1B-4E08-8D9D-B10E109903A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367784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67903B82-D6DE-470B-9061-B8EF3278D7D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436778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F31DECDA-FC47-4506-B48D-D86DA1A923C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4367784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29EE4897-231D-4DE9-9828-A5045A9814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42F1F3B7-E347-4BCD-8EE3-944DD71A9AB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56807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2C57F198-D060-4D5A-AFC4-11A57AF576A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56807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138D2D17-0E34-43C9-9508-3DDBA51C21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FEDD81E8-204E-41FD-99BD-B1B02ADAB5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3FFC97F3-0180-4C39-9DAB-CA08E3A677C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6807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E1D9EBBD-CCD4-414B-A742-A995C411A67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6807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E31EECD2-D0BC-4846-92C0-754FD339382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56807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2B4CC863-6F7E-46DA-8955-0BA9D109BFA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56807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B7EE6889-0BE7-45DD-B221-02CC9B679C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795B4A66-F644-4328-9AD2-75F62475FA8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57873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3D9FC211-380F-4A36-B70D-055BE543023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57873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67B897CB-92FD-4169-8C70-8032A4248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2E76C228-3E16-47C2-870E-249AE14931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7547B0DF-A94E-4D42-8F74-CB39CB8C1E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7873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5A4F7468-96DF-41AF-B3A8-6ED87079A23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7873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4C4596B0-82BC-4F06-AE9E-56157A0ADA7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57873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FA9E84D1-4C75-4DE1-86C4-7A6B18B2A45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578739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50BEC629-4D31-464A-8D6A-D4F8CC336E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67848883-A04C-42A1-97F3-B5D6616E18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D42683F0-EF41-48CF-959D-13A8CA6CB77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0269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076B4842-DAA3-4E25-A9CF-79A7C85901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B7699EB4-C72F-44DA-8EBC-7EC04662BC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C1BC7F67-A2F4-4E85-B930-FCCB801482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739F7204-6BA3-41DB-9693-0E508E615BA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269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E7E38AE2-F5FB-49CF-8530-51091DCD18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D27B68EE-A672-4A27-8069-D9B1A84D722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0269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B465C721-D9E0-428A-A00A-65991A6FC0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3FFC16AE-3091-4F8F-BF16-72C206722CA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A53484D1-3487-430F-BB4C-E0B1A97F3C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0269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9509D45E-A74F-4235-8E5C-9DFD697DE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3A8894DE-2444-47E6-A3DE-97E102B5A8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0357D997-8570-44AC-AEB8-5D966C6497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2E8E3D68-01B3-4170-A4E9-6DFF04FF451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269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9D861E25-38B4-444E-9E20-28CFCBBA88F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0269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28FDD7FB-F65C-4FAE-BD36-AA0A178BA00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02692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57149</xdr:rowOff>
    </xdr:from>
    <xdr:to>
      <xdr:col>9</xdr:col>
      <xdr:colOff>619125</xdr:colOff>
      <xdr:row>15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9CF07122-B9C6-4164-B79E-CFFC07BACBC7}"/>
            </a:ext>
          </a:extLst>
        </xdr:cNvPr>
        <xdr:cNvSpPr txBox="1"/>
      </xdr:nvSpPr>
      <xdr:spPr>
        <a:xfrm>
          <a:off x="57150" y="3352799"/>
          <a:ext cx="9115425" cy="11906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การจัดซื้อจัดจ้างที่ต้องดำเนินการในสถานการณ์เร่งด่วน เอกสารไม่ครบถ้วน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การจัดตั้งงบประมาณในการจัดซื้อจัดจ้างในแต่ละหมวด แต่ละสำนัก/กอง ไม่เพียงพอ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สัญญาณอินเตอร์เน็ตระบบ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ขัดข้องและหลุดบ่อย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บุคลากรที่รับผิดชอบเกี่ยวกับงานพัสดุของแต่ละกองขาดความรู้ความเข้าใจในการปฏิบัติงานด้านพัสดุ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85726</xdr:colOff>
      <xdr:row>17</xdr:row>
      <xdr:rowOff>57150</xdr:rowOff>
    </xdr:from>
    <xdr:to>
      <xdr:col>9</xdr:col>
      <xdr:colOff>638175</xdr:colOff>
      <xdr:row>21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B389A961-8491-445F-86BA-A4A5E043D9E6}"/>
            </a:ext>
          </a:extLst>
        </xdr:cNvPr>
        <xdr:cNvSpPr txBox="1"/>
      </xdr:nvSpPr>
      <xdr:spPr>
        <a:xfrm>
          <a:off x="85726" y="4981575"/>
          <a:ext cx="910589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 กรณีการจัดซื้อจัดจ้างในสถานการณ์เร่งด่วนให้สำนัก/กองเจ้าของเรื่องเร่งประสานกองคลังดำเนินการโดยเร็วที่สุด พร้อมเอกสารให้ครบถ้วน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 ในการจัดตั้งงบประมาณจัดซื้อจัดจ้าง ควรให้แต่ละสำนัก/กองพิจารณางบประมาณให้เพียงพอก่อนที่จะดำเนินการจัดซื้อ จัดจ้าง และโครงการต่างๆ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 จัดตั้งสัญญาณอินเตอร์ที่มีประสิทธิภาพกว่าเดิม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 จัดให้บุคลากรที่รับผิดชอบเกี่ยวกับงานพัสดุได้เข้าอบรม เพื่อเพิ่มความรู้ความเข้าใจเกี่ยวกับการปฏิบัติงานด้านพัสดุ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3371850</xdr:colOff>
      <xdr:row>1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265043</xdr:rowOff>
    </xdr:from>
    <xdr:to>
      <xdr:col>0</xdr:col>
      <xdr:colOff>0</xdr:colOff>
      <xdr:row>0</xdr:row>
      <xdr:rowOff>265043</xdr:rowOff>
    </xdr:to>
    <xdr:pic>
      <xdr:nvPicPr>
        <xdr:cNvPr id="2049" name="image1.png" descr="กล่องข้อความ 2, Textbox">
          <a:extLst>
            <a:ext uri="{FF2B5EF4-FFF2-40B4-BE49-F238E27FC236}">
              <a16:creationId xmlns="" xmlns:a16="http://schemas.microsoft.com/office/drawing/2014/main" id="{E3497926-0E92-CF32-B3AF-67A3B630BC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5EA57758-69AD-4121-8DA9-83151D6D97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6" name="image2.png">
          <a:extLst>
            <a:ext uri="{FF2B5EF4-FFF2-40B4-BE49-F238E27FC236}">
              <a16:creationId xmlns="" xmlns:a16="http://schemas.microsoft.com/office/drawing/2014/main" id="{992F3C8A-E60D-4200-AB7F-7B2AA9658FF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65404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7" name="image3.png">
          <a:extLst>
            <a:ext uri="{FF2B5EF4-FFF2-40B4-BE49-F238E27FC236}">
              <a16:creationId xmlns="" xmlns:a16="http://schemas.microsoft.com/office/drawing/2014/main" id="{BC8FCBC7-760A-438A-9148-674A4461F8D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65404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9" name="image1.png" descr="กล่องข้อความ 2, Textbox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428750" cy="38100"/>
    <xdr:pic>
      <xdr:nvPicPr>
        <xdr:cNvPr id="10" name="image2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673852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9525" cy="9525"/>
    <xdr:pic>
      <xdr:nvPicPr>
        <xdr:cNvPr id="11" name="image3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67385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12" name="image1.png" descr="กล่องข้อความ 2, Textbox">
          <a:extLst>
            <a:ext uri="{FF2B5EF4-FFF2-40B4-BE49-F238E27FC236}">
              <a16:creationId xmlns="" xmlns:a16="http://schemas.microsoft.com/office/drawing/2014/main" id="{4346E41B-AE02-40EB-A8C1-6ECA420572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5314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13" name="image2.png">
          <a:extLst>
            <a:ext uri="{FF2B5EF4-FFF2-40B4-BE49-F238E27FC236}">
              <a16:creationId xmlns="" xmlns:a16="http://schemas.microsoft.com/office/drawing/2014/main" id="{98C2C31D-6EF4-45BD-BAAE-9EF77FB145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6007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14" name="image3.png">
          <a:extLst>
            <a:ext uri="{FF2B5EF4-FFF2-40B4-BE49-F238E27FC236}">
              <a16:creationId xmlns="" xmlns:a16="http://schemas.microsoft.com/office/drawing/2014/main" id="{9FBF5E9C-6D31-4627-809F-2B041EFA6B6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6007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49CCE300-E388-4E5C-8E15-64F093B29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B53465F5-E1DB-4F45-93FE-10B8DAC79F7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6007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00E32C3C-7884-475E-9E65-31017FD628A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60070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1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E0589DCD-B122-412E-ABE7-085CC218A7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6CA73980-02AE-41E9-827B-6F37E31E66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266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F3859E16-230F-4644-B14A-F4465845531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266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6DE38A5F-081F-489F-8FBD-747843D826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9A15A275-1256-4527-850D-CC644600A3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C3F64A58-8AB3-4444-B572-5CB71B6C40C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66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458A986A-EC15-4B09-98F0-AA657D5994C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66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9" name="image1.png" descr="กล่องข้อความ 2, Textbox">
          <a:extLst>
            <a:ext uri="{FF2B5EF4-FFF2-40B4-BE49-F238E27FC236}">
              <a16:creationId xmlns="" xmlns:a16="http://schemas.microsoft.com/office/drawing/2014/main" id="{B3CF70AE-D0B7-4DBA-8B5D-7870490036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10" name="image2.png">
          <a:extLst>
            <a:ext uri="{FF2B5EF4-FFF2-40B4-BE49-F238E27FC236}">
              <a16:creationId xmlns="" xmlns:a16="http://schemas.microsoft.com/office/drawing/2014/main" id="{FE26CBD1-0D6A-49D3-B4D2-B41BEBF19C4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2936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11" name="image3.png">
          <a:extLst>
            <a:ext uri="{FF2B5EF4-FFF2-40B4-BE49-F238E27FC236}">
              <a16:creationId xmlns="" xmlns:a16="http://schemas.microsoft.com/office/drawing/2014/main" id="{5A7D1EF6-5E8C-4ACF-8EB8-93122D2A7FB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29362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2" name="image1.png" descr="กล่องข้อความ 2, Textbox">
          <a:extLst>
            <a:ext uri="{FF2B5EF4-FFF2-40B4-BE49-F238E27FC236}">
              <a16:creationId xmlns="" xmlns:a16="http://schemas.microsoft.com/office/drawing/2014/main" id="{F0B944B1-A66C-4456-B361-18093F257A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3" name="image1.png" descr="กล่องข้อความ 2, Textbox">
          <a:extLst>
            <a:ext uri="{FF2B5EF4-FFF2-40B4-BE49-F238E27FC236}">
              <a16:creationId xmlns="" xmlns:a16="http://schemas.microsoft.com/office/drawing/2014/main" id="{15E9035B-C81C-40B5-B0A5-53BC16230A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428750" cy="38100"/>
    <xdr:pic>
      <xdr:nvPicPr>
        <xdr:cNvPr id="14" name="image2.png">
          <a:extLst>
            <a:ext uri="{FF2B5EF4-FFF2-40B4-BE49-F238E27FC236}">
              <a16:creationId xmlns="" xmlns:a16="http://schemas.microsoft.com/office/drawing/2014/main" id="{DFD1B85B-912E-4BA0-8586-9CDF57303D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003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525" cy="9525"/>
    <xdr:pic>
      <xdr:nvPicPr>
        <xdr:cNvPr id="15" name="image3.png">
          <a:extLst>
            <a:ext uri="{FF2B5EF4-FFF2-40B4-BE49-F238E27FC236}">
              <a16:creationId xmlns="" xmlns:a16="http://schemas.microsoft.com/office/drawing/2014/main" id="{6F734F8A-17CD-439A-9ECD-B0741B9082B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003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1</xdr:row>
      <xdr:rowOff>600075</xdr:rowOff>
    </xdr:from>
    <xdr:ext cx="0" cy="0"/>
    <xdr:pic>
      <xdr:nvPicPr>
        <xdr:cNvPr id="16" name="image1.png" descr="กล่องข้อความ 2, Textbox">
          <a:extLst>
            <a:ext uri="{FF2B5EF4-FFF2-40B4-BE49-F238E27FC236}">
              <a16:creationId xmlns="" xmlns:a16="http://schemas.microsoft.com/office/drawing/2014/main" id="{3AFCBCE2-C4CD-4CB9-97A9-B4BA291A71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5370" y="5314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17" name="image2.png">
          <a:extLst>
            <a:ext uri="{FF2B5EF4-FFF2-40B4-BE49-F238E27FC236}">
              <a16:creationId xmlns="" xmlns:a16="http://schemas.microsoft.com/office/drawing/2014/main" id="{94050733-41CF-44BE-BD4E-BF1258E220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" y="24003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18" name="image3.png">
          <a:extLst>
            <a:ext uri="{FF2B5EF4-FFF2-40B4-BE49-F238E27FC236}">
              <a16:creationId xmlns="" xmlns:a16="http://schemas.microsoft.com/office/drawing/2014/main" id="{FC8C2888-4DB5-461A-AC0E-A226DA0E6E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0540" y="24003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19" name="image1.png" descr="กล่องข้อความ 2, Textbox">
          <a:extLst>
            <a:ext uri="{FF2B5EF4-FFF2-40B4-BE49-F238E27FC236}">
              <a16:creationId xmlns="" xmlns:a16="http://schemas.microsoft.com/office/drawing/2014/main" id="{4630D822-D566-45AC-A4AF-A2BD1EFF9A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5314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20" name="image1.png" descr="กล่องข้อความ 2, Textbox">
          <a:extLst>
            <a:ext uri="{FF2B5EF4-FFF2-40B4-BE49-F238E27FC236}">
              <a16:creationId xmlns="" xmlns:a16="http://schemas.microsoft.com/office/drawing/2014/main" id="{75936A48-1129-4E8C-968A-9EE1D34F4F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2390" y="5314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428750" cy="38100"/>
    <xdr:pic>
      <xdr:nvPicPr>
        <xdr:cNvPr id="21" name="image2.png">
          <a:extLst>
            <a:ext uri="{FF2B5EF4-FFF2-40B4-BE49-F238E27FC236}">
              <a16:creationId xmlns="" xmlns:a16="http://schemas.microsoft.com/office/drawing/2014/main" id="{FE8E7A75-1394-4E17-96E6-38F88FAD0B1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003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9525" cy="9525"/>
    <xdr:pic>
      <xdr:nvPicPr>
        <xdr:cNvPr id="22" name="image3.png">
          <a:extLst>
            <a:ext uri="{FF2B5EF4-FFF2-40B4-BE49-F238E27FC236}">
              <a16:creationId xmlns="" xmlns:a16="http://schemas.microsoft.com/office/drawing/2014/main" id="{C0C06814-2CA2-4E7D-8FB7-B27AFC99B8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0030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861B225C-78D6-4B08-8342-5C0EA818D7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31303D8F-6579-4F28-BDDE-EED6D1765E6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56781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52EFE875-3D02-4B64-BBC0-63AD5673AB3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156781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6FF2D847-4A43-4E86-9C42-8DE4A2FF07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42205CCB-FEF3-4B47-8FE4-16CCBB3324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483CFE17-6959-4B71-AE80-C8D7BC88F8C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9050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67A9BCAD-881F-44B8-8828-A812704076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95834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9" name="image1.png" descr="กล่องข้อความ 2, Textbox">
          <a:extLst>
            <a:ext uri="{FF2B5EF4-FFF2-40B4-BE49-F238E27FC236}">
              <a16:creationId xmlns="" xmlns:a16="http://schemas.microsoft.com/office/drawing/2014/main" id="{4BAF3F04-3E9B-45CD-98A1-99D0795C1E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0" name="image1.png" descr="กล่องข้อความ 2, Textbox">
          <a:extLst>
            <a:ext uri="{FF2B5EF4-FFF2-40B4-BE49-F238E27FC236}">
              <a16:creationId xmlns:a16="http://schemas.microsoft.com/office/drawing/2014/main" xmlns="" id="{B404BFE3-2DBC-42DC-A71B-843F3BC116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91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11" name="image2.png">
          <a:extLst>
            <a:ext uri="{FF2B5EF4-FFF2-40B4-BE49-F238E27FC236}">
              <a16:creationId xmlns:a16="http://schemas.microsoft.com/office/drawing/2014/main" xmlns="" id="{692FEE4A-B105-408B-A485-4989F26A54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167563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12" name="image3.png">
          <a:extLst>
            <a:ext uri="{FF2B5EF4-FFF2-40B4-BE49-F238E27FC236}">
              <a16:creationId xmlns:a16="http://schemas.microsoft.com/office/drawing/2014/main" xmlns="" id="{91BD0E4E-3378-4528-8644-A6B899307F0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167563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3" name="image1.png" descr="กล่องข้อความ 2, Textbox">
          <a:extLst>
            <a:ext uri="{FF2B5EF4-FFF2-40B4-BE49-F238E27FC236}">
              <a16:creationId xmlns:a16="http://schemas.microsoft.com/office/drawing/2014/main" xmlns="" id="{C1C13DC8-2087-40E2-9BB7-41B7D3B15C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:a16="http://schemas.microsoft.com/office/drawing/2014/main" xmlns="" id="{C9674E1A-BE84-422A-924D-6F3C33A8A0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428750" cy="38100"/>
    <xdr:pic>
      <xdr:nvPicPr>
        <xdr:cNvPr id="15" name="image2.png">
          <a:extLst>
            <a:ext uri="{FF2B5EF4-FFF2-40B4-BE49-F238E27FC236}">
              <a16:creationId xmlns:a16="http://schemas.microsoft.com/office/drawing/2014/main" xmlns="" id="{087E7210-2995-41DF-9005-301E0EB927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1472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9525" cy="9525"/>
    <xdr:pic>
      <xdr:nvPicPr>
        <xdr:cNvPr id="16" name="image3.png">
          <a:extLst>
            <a:ext uri="{FF2B5EF4-FFF2-40B4-BE49-F238E27FC236}">
              <a16:creationId xmlns:a16="http://schemas.microsoft.com/office/drawing/2014/main" xmlns="" id="{1DEDE684-550F-4365-8CA8-B6C3F5978F2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6806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7" name="image1.png" descr="กล่องข้อความ 2, Textbox">
          <a:extLst>
            <a:ext uri="{FF2B5EF4-FFF2-40B4-BE49-F238E27FC236}">
              <a16:creationId xmlns:a16="http://schemas.microsoft.com/office/drawing/2014/main" xmlns="" id="{287E3A03-5CB5-4434-82D4-E510E5C48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8" name="image1.png" descr="กล่องข้อความ 2, Textbox">
          <a:extLst>
            <a:ext uri="{FF2B5EF4-FFF2-40B4-BE49-F238E27FC236}">
              <a16:creationId xmlns:a16="http://schemas.microsoft.com/office/drawing/2014/main" xmlns="" id="{8692EE3E-3102-4A62-967B-AD930D2C9B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91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19" name="image2.png">
          <a:extLst>
            <a:ext uri="{FF2B5EF4-FFF2-40B4-BE49-F238E27FC236}">
              <a16:creationId xmlns:a16="http://schemas.microsoft.com/office/drawing/2014/main" xmlns="" id="{0756A480-1790-4DEA-AAA2-09DB328BC2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167563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20" name="image3.png">
          <a:extLst>
            <a:ext uri="{FF2B5EF4-FFF2-40B4-BE49-F238E27FC236}">
              <a16:creationId xmlns:a16="http://schemas.microsoft.com/office/drawing/2014/main" xmlns="" id="{467444A3-4DC3-4FE4-BE86-9B96FF37DBD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167563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1" name="image1.png" descr="กล่องข้อความ 2, Textbox">
          <a:extLst>
            <a:ext uri="{FF2B5EF4-FFF2-40B4-BE49-F238E27FC236}">
              <a16:creationId xmlns:a16="http://schemas.microsoft.com/office/drawing/2014/main" xmlns="" id="{A170821D-B86A-4544-B8E8-8666C7A3A3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2" name="image1.png" descr="กล่องข้อความ 2, Textbox">
          <a:extLst>
            <a:ext uri="{FF2B5EF4-FFF2-40B4-BE49-F238E27FC236}">
              <a16:creationId xmlns:a16="http://schemas.microsoft.com/office/drawing/2014/main" xmlns="" id="{C05B6DEA-126B-4653-95FD-261E628E3C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428750" cy="38100"/>
    <xdr:pic>
      <xdr:nvPicPr>
        <xdr:cNvPr id="23" name="image2.png">
          <a:extLst>
            <a:ext uri="{FF2B5EF4-FFF2-40B4-BE49-F238E27FC236}">
              <a16:creationId xmlns:a16="http://schemas.microsoft.com/office/drawing/2014/main" xmlns="" id="{B2FEEE7A-9817-464F-B052-07124C9D78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1472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9525" cy="9525"/>
    <xdr:pic>
      <xdr:nvPicPr>
        <xdr:cNvPr id="24" name="image3.png">
          <a:extLst>
            <a:ext uri="{FF2B5EF4-FFF2-40B4-BE49-F238E27FC236}">
              <a16:creationId xmlns:a16="http://schemas.microsoft.com/office/drawing/2014/main" xmlns="" id="{328B58F2-2624-429D-9179-1EE70CAC8B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6806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5" name="image1.png" descr="กล่องข้อความ 2, Textbox">
          <a:extLst>
            <a:ext uri="{FF2B5EF4-FFF2-40B4-BE49-F238E27FC236}">
              <a16:creationId xmlns:a16="http://schemas.microsoft.com/office/drawing/2014/main" xmlns="" id="{E8255E7C-2FDF-473E-A500-26D620D546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BF9E2A8F-3624-4317-915F-4E78CFE9C3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91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6844EDC0-27DD-4FBA-8B52-92FF6A2E41A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18669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CB6E963E-8A37-4747-88FF-03BB475F4CA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18669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390281D8-8F24-4451-B2C0-6A95D1FB06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B251956F-07AF-476B-BB2D-DE9B88A408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1F053C29-8D2C-4D22-AF78-6E925FCA8C9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8669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1250417F-C915-4783-9E95-8FAFA255074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669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F5708760-DB63-46C9-8F38-B1DAB1D526E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18669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E65CFD89-0FF0-448D-8232-7F234120F3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18669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831C97FC-52E5-46A8-B618-79DF6132AF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3FBD4502-3524-4C25-B292-E85EF480ED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4DA9CDD8-7A25-4748-977A-138A5105B84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9469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BC7DA65A-DDF6-4183-A6B5-DD68EBF7EB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AB5FC10D-EFEC-493C-A354-E4E9C319F2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30312EC0-3B3A-4406-A20A-89DF1DFB7C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AF5ABC4D-5B28-426B-B06B-84E2545C569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9469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08B7C081-C4F4-4F3F-85F6-D25F25DCC5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54FAB4CB-4820-4FF9-9455-F2167FDFA0D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9469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20" name="image1.png" descr="กล่องข้อความ 2, Textbox">
          <a:extLst>
            <a:ext uri="{FF2B5EF4-FFF2-40B4-BE49-F238E27FC236}">
              <a16:creationId xmlns="" xmlns:a16="http://schemas.microsoft.com/office/drawing/2014/main" id="{966C0614-5A94-42A8-9038-1051F9CDA8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21" name="image2.png">
          <a:extLst>
            <a:ext uri="{FF2B5EF4-FFF2-40B4-BE49-F238E27FC236}">
              <a16:creationId xmlns="" xmlns:a16="http://schemas.microsoft.com/office/drawing/2014/main" id="{4E63ADC5-A3A2-432B-96E0-4ED9FDBBB72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22" name="image3.png">
          <a:extLst>
            <a:ext uri="{FF2B5EF4-FFF2-40B4-BE49-F238E27FC236}">
              <a16:creationId xmlns="" xmlns:a16="http://schemas.microsoft.com/office/drawing/2014/main" id="{C8E5799F-D16E-42B7-AAFD-D8540FD76D0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9469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3" name="image1.png" descr="กล่องข้อความ 2, Textbox">
          <a:extLst>
            <a:ext uri="{FF2B5EF4-FFF2-40B4-BE49-F238E27FC236}">
              <a16:creationId xmlns="" xmlns:a16="http://schemas.microsoft.com/office/drawing/2014/main" id="{CD95B4D3-9CF8-43D7-8821-B48C8EA891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4" name="image1.png" descr="กล่องข้อความ 2, Textbox">
          <a:extLst>
            <a:ext uri="{FF2B5EF4-FFF2-40B4-BE49-F238E27FC236}">
              <a16:creationId xmlns="" xmlns:a16="http://schemas.microsoft.com/office/drawing/2014/main" id="{76E64834-2EC2-4D24-A766-49273DF5DC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428750" cy="38100"/>
    <xdr:pic>
      <xdr:nvPicPr>
        <xdr:cNvPr id="25" name="image2.png">
          <a:extLst>
            <a:ext uri="{FF2B5EF4-FFF2-40B4-BE49-F238E27FC236}">
              <a16:creationId xmlns="" xmlns:a16="http://schemas.microsoft.com/office/drawing/2014/main" id="{4438DB2F-E1CF-4F38-AEC7-ED336B102C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9525" cy="9525"/>
    <xdr:pic>
      <xdr:nvPicPr>
        <xdr:cNvPr id="26" name="image3.png">
          <a:extLst>
            <a:ext uri="{FF2B5EF4-FFF2-40B4-BE49-F238E27FC236}">
              <a16:creationId xmlns="" xmlns:a16="http://schemas.microsoft.com/office/drawing/2014/main" id="{991EE8F2-8BE7-4904-AC81-08F0A7CB95B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9469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428750" cy="38100"/>
    <xdr:pic>
      <xdr:nvPicPr>
        <xdr:cNvPr id="27" name="image2.png">
          <a:extLst>
            <a:ext uri="{FF2B5EF4-FFF2-40B4-BE49-F238E27FC236}">
              <a16:creationId xmlns="" xmlns:a16="http://schemas.microsoft.com/office/drawing/2014/main" id="{519102A7-532E-4101-82E8-CE6231E88B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9469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9525"/>
    <xdr:pic>
      <xdr:nvPicPr>
        <xdr:cNvPr id="28" name="image3.png">
          <a:extLst>
            <a:ext uri="{FF2B5EF4-FFF2-40B4-BE49-F238E27FC236}">
              <a16:creationId xmlns="" xmlns:a16="http://schemas.microsoft.com/office/drawing/2014/main" id="{4E7A27B7-9CCD-4327-B742-57CB97DB640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94691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B56FAB32-8391-49E0-98AE-6DA1004702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5297BDB8-A5A2-437E-9C8B-AC5A1952E05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29127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C9AF80C0-DC5A-4F3C-A881-DC27F3380E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29127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80E95BD3-6963-418A-9C74-B4ED8EFF5D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970D4358-1F88-4396-9704-260627326D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57F047BB-907A-4A4E-B8F8-2C034477F6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9127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17F907C7-AB0D-471D-98FC-DA001CBDC9E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9127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567F9017-F149-450D-A5DB-8767DF5D47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291274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4563AEA9-1775-4E19-9E65-C2986A64F05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29127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81F3F07A-7409-45FC-BA6F-BC8243D9A2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203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7F655BF8-544D-4F1C-829F-6B3A6639AD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551CDD88-F0F2-4E74-9CF4-CA706EC96DB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A3A776D5-6EBB-45A4-96BE-47F5A23A81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750E4A0C-3B07-4E0A-8C6D-DA8C570F33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D989BD4A-8EE4-44CD-91B2-4ED1A72B9C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7393D230-CA79-49CC-85C6-33863AF09B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4874EEB1-0F6C-4B44-BF37-C1E4D96A242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2E4D6518-E527-477A-9A55-3D1A9191084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20" name="image1.png" descr="กล่องข้อความ 2, Textbox">
          <a:extLst>
            <a:ext uri="{FF2B5EF4-FFF2-40B4-BE49-F238E27FC236}">
              <a16:creationId xmlns="" xmlns:a16="http://schemas.microsoft.com/office/drawing/2014/main" id="{D0758B46-485E-40E9-834E-A81AE8D1B7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203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428750" cy="38100"/>
    <xdr:pic>
      <xdr:nvPicPr>
        <xdr:cNvPr id="21" name="image2.png">
          <a:extLst>
            <a:ext uri="{FF2B5EF4-FFF2-40B4-BE49-F238E27FC236}">
              <a16:creationId xmlns="" xmlns:a16="http://schemas.microsoft.com/office/drawing/2014/main" id="{5E0040A4-972D-47F8-B0E0-AD17C92125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9525" cy="9525"/>
    <xdr:pic>
      <xdr:nvPicPr>
        <xdr:cNvPr id="22" name="image3.png">
          <a:extLst>
            <a:ext uri="{FF2B5EF4-FFF2-40B4-BE49-F238E27FC236}">
              <a16:creationId xmlns="" xmlns:a16="http://schemas.microsoft.com/office/drawing/2014/main" id="{C0F1FA60-FEF3-40C9-A6BE-D22AC23B25F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3" name="image1.png" descr="กล่องข้อความ 2, Textbox">
          <a:extLst>
            <a:ext uri="{FF2B5EF4-FFF2-40B4-BE49-F238E27FC236}">
              <a16:creationId xmlns="" xmlns:a16="http://schemas.microsoft.com/office/drawing/2014/main" id="{36CE3F56-CABF-48FC-AA8E-40FB6399D0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4" name="image1.png" descr="กล่องข้อความ 2, Textbox">
          <a:extLst>
            <a:ext uri="{FF2B5EF4-FFF2-40B4-BE49-F238E27FC236}">
              <a16:creationId xmlns="" xmlns:a16="http://schemas.microsoft.com/office/drawing/2014/main" id="{9DDF48E0-0BAF-4D52-950A-B938CD4309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28750" cy="38100"/>
    <xdr:pic>
      <xdr:nvPicPr>
        <xdr:cNvPr id="25" name="image2.png">
          <a:extLst>
            <a:ext uri="{FF2B5EF4-FFF2-40B4-BE49-F238E27FC236}">
              <a16:creationId xmlns="" xmlns:a16="http://schemas.microsoft.com/office/drawing/2014/main" id="{C3BC3F94-853B-4CF2-A5AB-A4E36CD9767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6" name="image3.png">
          <a:extLst>
            <a:ext uri="{FF2B5EF4-FFF2-40B4-BE49-F238E27FC236}">
              <a16:creationId xmlns="" xmlns:a16="http://schemas.microsoft.com/office/drawing/2014/main" id="{6FFFAF5E-A439-478A-BAA9-2C3A2A256F6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428750" cy="38100"/>
    <xdr:pic>
      <xdr:nvPicPr>
        <xdr:cNvPr id="27" name="image2.png">
          <a:extLst>
            <a:ext uri="{FF2B5EF4-FFF2-40B4-BE49-F238E27FC236}">
              <a16:creationId xmlns="" xmlns:a16="http://schemas.microsoft.com/office/drawing/2014/main" id="{CBFCC923-1E37-4E0D-89EE-0F9BE5FBD1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3028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28" name="image3.png">
          <a:extLst>
            <a:ext uri="{FF2B5EF4-FFF2-40B4-BE49-F238E27FC236}">
              <a16:creationId xmlns="" xmlns:a16="http://schemas.microsoft.com/office/drawing/2014/main" id="{FF865966-97C9-420F-94E0-E808CF4CDB5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302895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D5A4E893-BF43-4325-BB73-631B82921E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AE5793F1-0B22-4B51-AC7E-CB5CC929C17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30060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2B0AE6C2-0671-415F-A79A-6EC31D6DDFF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30060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A5C6F63B-946D-478A-AB36-3B979DE7EE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A3CD98DB-4FA3-4522-86FC-775AE5551E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93A6F8BC-3D9D-4B38-8FE6-190FCAD15B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060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A60DAC20-A473-4EBE-99A7-1A4E1E0F784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060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A933976D-A426-4BAB-A069-CCCD701E80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30060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11E632CF-9C1E-426E-8A89-8E934A7E3DA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30060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1FE9B56A-B40A-424C-951D-6DA8FBA165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91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FA9F789B-AC9B-498C-B4A2-5C96E399CA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3CFA5653-AD9B-4F1B-9E39-2AA7B646025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306628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B2978501-641E-460E-9B39-B8848868C3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5A07EA1F-CBB3-4FD4-A2E6-815F02CF1F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418176BE-2EA3-4EDE-8AD5-E00B5365497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BBE5D4BE-4514-41DC-A9A2-5757D5E6339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6628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B16AA58E-68B9-4AA9-ADAD-C6C09D7284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014B3E75-C9F5-4199-BB68-837031DE77B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306628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20" name="image1.png" descr="กล่องข้อความ 2, Textbox">
          <a:extLst>
            <a:ext uri="{FF2B5EF4-FFF2-40B4-BE49-F238E27FC236}">
              <a16:creationId xmlns="" xmlns:a16="http://schemas.microsoft.com/office/drawing/2014/main" id="{E74739F4-BF0B-4BDB-9D36-A5112AD47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91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428750" cy="38100"/>
    <xdr:pic>
      <xdr:nvPicPr>
        <xdr:cNvPr id="21" name="image2.png">
          <a:extLst>
            <a:ext uri="{FF2B5EF4-FFF2-40B4-BE49-F238E27FC236}">
              <a16:creationId xmlns="" xmlns:a16="http://schemas.microsoft.com/office/drawing/2014/main" id="{623A3149-89B6-4870-8F00-0B8B09FB13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22" name="image3.png">
          <a:extLst>
            <a:ext uri="{FF2B5EF4-FFF2-40B4-BE49-F238E27FC236}">
              <a16:creationId xmlns="" xmlns:a16="http://schemas.microsoft.com/office/drawing/2014/main" id="{5F5B8CE0-0515-446A-8A3E-261ADCDA79E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306628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3" name="image1.png" descr="กล่องข้อความ 2, Textbox">
          <a:extLst>
            <a:ext uri="{FF2B5EF4-FFF2-40B4-BE49-F238E27FC236}">
              <a16:creationId xmlns="" xmlns:a16="http://schemas.microsoft.com/office/drawing/2014/main" id="{1715A870-E9D7-4B3A-AA9E-594995A4AF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24" name="image1.png" descr="กล่องข้อความ 2, Textbox">
          <a:extLst>
            <a:ext uri="{FF2B5EF4-FFF2-40B4-BE49-F238E27FC236}">
              <a16:creationId xmlns="" xmlns:a16="http://schemas.microsoft.com/office/drawing/2014/main" id="{D1C56A61-2923-4BD1-9BDE-879B63F4E2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619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428750" cy="38100"/>
    <xdr:pic>
      <xdr:nvPicPr>
        <xdr:cNvPr id="25" name="image2.png">
          <a:extLst>
            <a:ext uri="{FF2B5EF4-FFF2-40B4-BE49-F238E27FC236}">
              <a16:creationId xmlns="" xmlns:a16="http://schemas.microsoft.com/office/drawing/2014/main" id="{8F68910F-BD56-4692-9EBC-71F1C686F3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6" name="image3.png">
          <a:extLst>
            <a:ext uri="{FF2B5EF4-FFF2-40B4-BE49-F238E27FC236}">
              <a16:creationId xmlns="" xmlns:a16="http://schemas.microsoft.com/office/drawing/2014/main" id="{60B52532-12D3-4518-8ADB-11B116B35A3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66288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428750" cy="38100"/>
    <xdr:pic>
      <xdr:nvPicPr>
        <xdr:cNvPr id="27" name="image2.png">
          <a:extLst>
            <a:ext uri="{FF2B5EF4-FFF2-40B4-BE49-F238E27FC236}">
              <a16:creationId xmlns="" xmlns:a16="http://schemas.microsoft.com/office/drawing/2014/main" id="{F1F8172D-B210-4789-A385-829E63D8B7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" y="3066288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525" cy="9525"/>
    <xdr:pic>
      <xdr:nvPicPr>
        <xdr:cNvPr id="28" name="image3.png">
          <a:extLst>
            <a:ext uri="{FF2B5EF4-FFF2-40B4-BE49-F238E27FC236}">
              <a16:creationId xmlns="" xmlns:a16="http://schemas.microsoft.com/office/drawing/2014/main" id="{0B27E23E-4A2A-49C0-B53E-D84476E525C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340" y="3066288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95E7D661-4DC9-4F5E-8710-94A2883462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91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3C971746-51DA-4765-87EF-72ED465E23B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15563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BE287AAA-4A73-49E0-8F39-1E3972D6F89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15563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AA8B53EE-7AB6-46DA-8B91-5D710DD7AA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1A58EEE2-DD1D-426D-A297-8AC2A7FB59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A34E9478-6010-4594-BC0C-8AE5E1782D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563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1D5C5A79-3617-49AC-B222-090F87C4695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5563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9E87F5E0-351C-42FE-A7B5-86DD09BDF5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15563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AD1B7DCC-32B6-4289-8B6A-BCB2D9BAC4A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15563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:a16="http://schemas.microsoft.com/office/drawing/2014/main" xmlns="" id="{ED8AEF00-7A84-4F7C-976E-429D8B9E71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:a16="http://schemas.microsoft.com/office/drawing/2014/main" xmlns="" id="{E9A7FD10-3A37-4194-9F99-0149254B91A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55981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:a16="http://schemas.microsoft.com/office/drawing/2014/main" xmlns="" id="{066AFA3D-FAB2-4D73-8FED-96F4F5BF90E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559814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:a16="http://schemas.microsoft.com/office/drawing/2014/main" xmlns="" id="{CE87660D-2CE0-4997-82D7-F408383279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:a16="http://schemas.microsoft.com/office/drawing/2014/main" xmlns="" id="{B68459F5-FB57-4156-991B-2F55376614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6670" y="26479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:a16="http://schemas.microsoft.com/office/drawing/2014/main" xmlns="" id="{06EDD5CE-745C-4EC1-9029-37B7781C7A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5981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:a16="http://schemas.microsoft.com/office/drawing/2014/main" xmlns="" id="{5CB62E1E-7F21-4C01-8BB8-7E565D3D14A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559814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:a16="http://schemas.microsoft.com/office/drawing/2014/main" xmlns="" id="{1207545F-C753-40B0-BFC0-5BAF7836F5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820" y="1559814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:a16="http://schemas.microsoft.com/office/drawing/2014/main" xmlns="" id="{61F770B0-D0D9-4E5B-86A1-6648E273C9A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4820" y="1559814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51" workbookViewId="0">
      <selection activeCell="N142" sqref="N142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7"/>
  <sheetViews>
    <sheetView workbookViewId="0">
      <selection sqref="A1:XFD1048576"/>
    </sheetView>
  </sheetViews>
  <sheetFormatPr defaultColWidth="12.59765625" defaultRowHeight="14.4" x14ac:dyDescent="0.25"/>
  <cols>
    <col min="1" max="1" width="6.09765625" style="22" customWidth="1"/>
    <col min="2" max="2" width="44.59765625" style="22" customWidth="1"/>
    <col min="3" max="3" width="12.59765625" style="26" customWidth="1"/>
    <col min="4" max="4" width="13.59765625" style="26" customWidth="1"/>
    <col min="5" max="5" width="11.3984375" style="29" customWidth="1"/>
    <col min="6" max="6" width="24.09765625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618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619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34" t="s">
        <v>0</v>
      </c>
      <c r="B4" s="35"/>
      <c r="C4" s="36"/>
      <c r="D4" s="36"/>
      <c r="E4" s="35"/>
      <c r="F4" s="35"/>
      <c r="G4" s="35"/>
      <c r="H4" s="35"/>
      <c r="I4" s="37" t="s">
        <v>620</v>
      </c>
    </row>
    <row r="5" spans="1:19" ht="21" x14ac:dyDescent="0.25">
      <c r="A5" s="38" t="s">
        <v>621</v>
      </c>
      <c r="B5" s="38" t="s">
        <v>622</v>
      </c>
      <c r="C5" s="39" t="s">
        <v>623</v>
      </c>
      <c r="D5" s="40"/>
      <c r="E5" s="41"/>
      <c r="F5" s="38" t="s">
        <v>63</v>
      </c>
      <c r="G5" s="38" t="s">
        <v>65</v>
      </c>
      <c r="H5" s="42" t="s">
        <v>624</v>
      </c>
      <c r="I5" s="42" t="s">
        <v>126</v>
      </c>
    </row>
    <row r="6" spans="1:19" ht="21" x14ac:dyDescent="0.25">
      <c r="A6" s="41"/>
      <c r="B6" s="41"/>
      <c r="C6" s="43" t="s">
        <v>625</v>
      </c>
      <c r="D6" s="43" t="s">
        <v>626</v>
      </c>
      <c r="E6" s="38" t="s">
        <v>627</v>
      </c>
      <c r="F6" s="42" t="s">
        <v>64</v>
      </c>
      <c r="G6" s="42" t="s">
        <v>66</v>
      </c>
      <c r="H6" s="42" t="s">
        <v>628</v>
      </c>
      <c r="I6" s="42" t="s">
        <v>127</v>
      </c>
    </row>
    <row r="7" spans="1:19" ht="21" x14ac:dyDescent="0.25">
      <c r="A7" s="42"/>
      <c r="B7" s="42" t="s">
        <v>1</v>
      </c>
      <c r="C7" s="43" t="s">
        <v>629</v>
      </c>
      <c r="D7" s="43" t="s">
        <v>629</v>
      </c>
      <c r="E7" s="41"/>
      <c r="F7" s="42" t="s">
        <v>1</v>
      </c>
      <c r="G7" s="42" t="s">
        <v>1</v>
      </c>
      <c r="H7" s="42" t="s">
        <v>1</v>
      </c>
      <c r="I7" s="42" t="s">
        <v>630</v>
      </c>
    </row>
    <row r="8" spans="1:19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ht="63" x14ac:dyDescent="0.25">
      <c r="A9" s="10">
        <v>1</v>
      </c>
      <c r="B9" s="9" t="s">
        <v>631</v>
      </c>
      <c r="C9" s="45">
        <v>29900</v>
      </c>
      <c r="D9" s="45">
        <v>29900</v>
      </c>
      <c r="E9" s="46" t="s">
        <v>57</v>
      </c>
      <c r="F9" s="18" t="s">
        <v>632</v>
      </c>
      <c r="G9" s="18" t="s">
        <v>633</v>
      </c>
      <c r="H9" s="10" t="s">
        <v>634</v>
      </c>
      <c r="I9" s="9" t="s">
        <v>635</v>
      </c>
    </row>
    <row r="10" spans="1:19" ht="63" x14ac:dyDescent="0.25">
      <c r="A10" s="10">
        <v>2</v>
      </c>
      <c r="B10" s="9" t="s">
        <v>636</v>
      </c>
      <c r="C10" s="45">
        <v>35910</v>
      </c>
      <c r="D10" s="45">
        <v>35910</v>
      </c>
      <c r="E10" s="46" t="s">
        <v>57</v>
      </c>
      <c r="F10" s="18" t="s">
        <v>637</v>
      </c>
      <c r="G10" s="18" t="s">
        <v>638</v>
      </c>
      <c r="H10" s="10" t="s">
        <v>634</v>
      </c>
      <c r="I10" s="9" t="s">
        <v>639</v>
      </c>
    </row>
    <row r="11" spans="1:19" ht="63" x14ac:dyDescent="0.25">
      <c r="A11" s="10">
        <v>3</v>
      </c>
      <c r="B11" s="9" t="s">
        <v>640</v>
      </c>
      <c r="C11" s="45">
        <v>2580</v>
      </c>
      <c r="D11" s="45">
        <v>2580</v>
      </c>
      <c r="E11" s="46" t="s">
        <v>57</v>
      </c>
      <c r="F11" s="18" t="s">
        <v>641</v>
      </c>
      <c r="G11" s="18" t="s">
        <v>642</v>
      </c>
      <c r="H11" s="10" t="s">
        <v>634</v>
      </c>
      <c r="I11" s="9" t="s">
        <v>643</v>
      </c>
    </row>
    <row r="12" spans="1:19" ht="42" x14ac:dyDescent="0.25">
      <c r="A12" s="10">
        <v>4</v>
      </c>
      <c r="B12" s="9" t="s">
        <v>644</v>
      </c>
      <c r="C12" s="45">
        <v>43937</v>
      </c>
      <c r="D12" s="45">
        <v>43937</v>
      </c>
      <c r="E12" s="46" t="s">
        <v>57</v>
      </c>
      <c r="F12" s="18" t="s">
        <v>645</v>
      </c>
      <c r="G12" s="18" t="s">
        <v>646</v>
      </c>
      <c r="H12" s="10" t="s">
        <v>634</v>
      </c>
      <c r="I12" s="9" t="s">
        <v>647</v>
      </c>
    </row>
    <row r="13" spans="1:19" ht="63" x14ac:dyDescent="0.25">
      <c r="A13" s="10">
        <v>5</v>
      </c>
      <c r="B13" s="9" t="s">
        <v>648</v>
      </c>
      <c r="C13" s="45">
        <v>46545</v>
      </c>
      <c r="D13" s="45">
        <v>46545</v>
      </c>
      <c r="E13" s="46" t="s">
        <v>57</v>
      </c>
      <c r="F13" s="18" t="s">
        <v>649</v>
      </c>
      <c r="G13" s="18" t="s">
        <v>650</v>
      </c>
      <c r="H13" s="10" t="s">
        <v>634</v>
      </c>
      <c r="I13" s="9" t="s">
        <v>651</v>
      </c>
    </row>
    <row r="14" spans="1:19" ht="63" x14ac:dyDescent="0.25">
      <c r="A14" s="10">
        <v>6</v>
      </c>
      <c r="B14" s="9" t="s">
        <v>652</v>
      </c>
      <c r="C14" s="45">
        <v>5600</v>
      </c>
      <c r="D14" s="45">
        <v>5600</v>
      </c>
      <c r="E14" s="46" t="s">
        <v>57</v>
      </c>
      <c r="F14" s="18" t="s">
        <v>653</v>
      </c>
      <c r="G14" s="18" t="s">
        <v>654</v>
      </c>
      <c r="H14" s="10" t="s">
        <v>634</v>
      </c>
      <c r="I14" s="9" t="s">
        <v>655</v>
      </c>
    </row>
    <row r="15" spans="1:19" ht="63" x14ac:dyDescent="0.25">
      <c r="A15" s="10">
        <v>7</v>
      </c>
      <c r="B15" s="9" t="s">
        <v>656</v>
      </c>
      <c r="C15" s="45">
        <v>1000</v>
      </c>
      <c r="D15" s="45">
        <v>1000</v>
      </c>
      <c r="E15" s="46" t="s">
        <v>57</v>
      </c>
      <c r="F15" s="18" t="s">
        <v>657</v>
      </c>
      <c r="G15" s="18" t="s">
        <v>658</v>
      </c>
      <c r="H15" s="10" t="s">
        <v>634</v>
      </c>
      <c r="I15" s="9" t="s">
        <v>659</v>
      </c>
    </row>
    <row r="16" spans="1:19" ht="63" x14ac:dyDescent="0.25">
      <c r="A16" s="10">
        <v>8</v>
      </c>
      <c r="B16" s="9" t="s">
        <v>660</v>
      </c>
      <c r="C16" s="45">
        <v>2354</v>
      </c>
      <c r="D16" s="45">
        <v>2354</v>
      </c>
      <c r="E16" s="46" t="s">
        <v>57</v>
      </c>
      <c r="F16" s="18" t="s">
        <v>661</v>
      </c>
      <c r="G16" s="18" t="s">
        <v>662</v>
      </c>
      <c r="H16" s="10" t="s">
        <v>634</v>
      </c>
      <c r="I16" s="9" t="s">
        <v>663</v>
      </c>
    </row>
    <row r="17" spans="1:9" ht="59.4" x14ac:dyDescent="0.25">
      <c r="A17" s="10">
        <v>9</v>
      </c>
      <c r="B17" s="9" t="s">
        <v>664</v>
      </c>
      <c r="C17" s="45">
        <v>7811.3</v>
      </c>
      <c r="D17" s="45">
        <v>7811.3</v>
      </c>
      <c r="E17" s="46" t="s">
        <v>57</v>
      </c>
      <c r="F17" s="18" t="s">
        <v>665</v>
      </c>
      <c r="G17" s="18" t="s">
        <v>666</v>
      </c>
      <c r="H17" s="10" t="s">
        <v>634</v>
      </c>
      <c r="I17" s="9" t="s">
        <v>667</v>
      </c>
    </row>
    <row r="18" spans="1:9" ht="59.4" x14ac:dyDescent="0.25">
      <c r="A18" s="10">
        <v>10</v>
      </c>
      <c r="B18" s="9" t="s">
        <v>668</v>
      </c>
      <c r="C18" s="45">
        <v>1095</v>
      </c>
      <c r="D18" s="45">
        <v>1095</v>
      </c>
      <c r="E18" s="46" t="s">
        <v>57</v>
      </c>
      <c r="F18" s="18" t="s">
        <v>669</v>
      </c>
      <c r="G18" s="18" t="s">
        <v>670</v>
      </c>
      <c r="H18" s="10" t="s">
        <v>634</v>
      </c>
      <c r="I18" s="9" t="s">
        <v>671</v>
      </c>
    </row>
    <row r="19" spans="1:9" ht="42" x14ac:dyDescent="0.25">
      <c r="A19" s="10">
        <v>11</v>
      </c>
      <c r="B19" s="9" t="s">
        <v>672</v>
      </c>
      <c r="C19" s="45">
        <v>74500</v>
      </c>
      <c r="D19" s="45">
        <v>74500</v>
      </c>
      <c r="E19" s="46" t="s">
        <v>57</v>
      </c>
      <c r="F19" s="18" t="s">
        <v>673</v>
      </c>
      <c r="G19" s="18" t="s">
        <v>674</v>
      </c>
      <c r="H19" s="10" t="s">
        <v>634</v>
      </c>
      <c r="I19" s="9" t="s">
        <v>675</v>
      </c>
    </row>
    <row r="20" spans="1:9" ht="147" x14ac:dyDescent="0.25">
      <c r="A20" s="10">
        <v>12</v>
      </c>
      <c r="B20" s="9" t="s">
        <v>676</v>
      </c>
      <c r="C20" s="45">
        <v>629000</v>
      </c>
      <c r="D20" s="13">
        <v>637000</v>
      </c>
      <c r="E20" s="47" t="s">
        <v>58</v>
      </c>
      <c r="F20" s="18" t="s">
        <v>677</v>
      </c>
      <c r="G20" s="18" t="s">
        <v>678</v>
      </c>
      <c r="H20" s="10" t="s">
        <v>634</v>
      </c>
      <c r="I20" s="9" t="s">
        <v>679</v>
      </c>
    </row>
    <row r="21" spans="1:9" ht="42" x14ac:dyDescent="0.25">
      <c r="A21" s="10">
        <v>13</v>
      </c>
      <c r="B21" s="9" t="s">
        <v>680</v>
      </c>
      <c r="C21" s="45">
        <v>34867</v>
      </c>
      <c r="D21" s="45">
        <v>34867</v>
      </c>
      <c r="E21" s="46" t="s">
        <v>57</v>
      </c>
      <c r="F21" s="18" t="s">
        <v>681</v>
      </c>
      <c r="G21" s="18" t="s">
        <v>682</v>
      </c>
      <c r="H21" s="10" t="s">
        <v>634</v>
      </c>
      <c r="I21" s="9" t="s">
        <v>683</v>
      </c>
    </row>
    <row r="22" spans="1:9" ht="63" x14ac:dyDescent="0.25">
      <c r="A22" s="10">
        <v>14</v>
      </c>
      <c r="B22" s="9" t="s">
        <v>684</v>
      </c>
      <c r="C22" s="45">
        <v>1800</v>
      </c>
      <c r="D22" s="45">
        <v>1800</v>
      </c>
      <c r="E22" s="46" t="s">
        <v>57</v>
      </c>
      <c r="F22" s="18" t="s">
        <v>685</v>
      </c>
      <c r="G22" s="18" t="s">
        <v>686</v>
      </c>
      <c r="H22" s="10" t="s">
        <v>634</v>
      </c>
      <c r="I22" s="9" t="s">
        <v>687</v>
      </c>
    </row>
    <row r="23" spans="1:9" ht="42" x14ac:dyDescent="0.25">
      <c r="A23" s="10">
        <v>15</v>
      </c>
      <c r="B23" s="9" t="s">
        <v>688</v>
      </c>
      <c r="C23" s="45">
        <v>2860</v>
      </c>
      <c r="D23" s="45">
        <v>2860</v>
      </c>
      <c r="E23" s="46" t="s">
        <v>57</v>
      </c>
      <c r="F23" s="18" t="s">
        <v>689</v>
      </c>
      <c r="G23" s="18" t="s">
        <v>690</v>
      </c>
      <c r="H23" s="10" t="s">
        <v>634</v>
      </c>
      <c r="I23" s="9" t="s">
        <v>691</v>
      </c>
    </row>
    <row r="24" spans="1:9" ht="63" x14ac:dyDescent="0.25">
      <c r="A24" s="10">
        <v>16</v>
      </c>
      <c r="B24" s="9" t="s">
        <v>692</v>
      </c>
      <c r="C24" s="45">
        <v>4375</v>
      </c>
      <c r="D24" s="45">
        <v>4375</v>
      </c>
      <c r="E24" s="46" t="s">
        <v>57</v>
      </c>
      <c r="F24" s="18" t="s">
        <v>693</v>
      </c>
      <c r="G24" s="18" t="s">
        <v>694</v>
      </c>
      <c r="H24" s="10" t="s">
        <v>634</v>
      </c>
      <c r="I24" s="9" t="s">
        <v>695</v>
      </c>
    </row>
    <row r="25" spans="1:9" ht="59.4" x14ac:dyDescent="0.25">
      <c r="A25" s="10">
        <v>17</v>
      </c>
      <c r="B25" s="9" t="s">
        <v>696</v>
      </c>
      <c r="C25" s="45">
        <v>5353</v>
      </c>
      <c r="D25" s="45">
        <v>5353</v>
      </c>
      <c r="E25" s="46" t="s">
        <v>57</v>
      </c>
      <c r="F25" s="18" t="s">
        <v>697</v>
      </c>
      <c r="G25" s="18" t="s">
        <v>698</v>
      </c>
      <c r="H25" s="10" t="s">
        <v>634</v>
      </c>
      <c r="I25" s="9" t="s">
        <v>699</v>
      </c>
    </row>
    <row r="26" spans="1:9" s="2" customFormat="1" ht="15.6" hidden="1" customHeight="1" x14ac:dyDescent="0.3">
      <c r="A26" s="20" t="s">
        <v>56</v>
      </c>
      <c r="C26" s="6">
        <f>SUM(C9:C25)</f>
        <v>929487.3</v>
      </c>
      <c r="D26" s="4"/>
      <c r="E26" s="48"/>
    </row>
    <row r="27" spans="1:9" ht="14.4" hidden="1" customHeight="1" x14ac:dyDescent="0.25">
      <c r="A27" s="21"/>
    </row>
    <row r="28" spans="1:9" x14ac:dyDescent="0.25">
      <c r="A28" s="21"/>
    </row>
    <row r="29" spans="1:9" x14ac:dyDescent="0.25">
      <c r="A29" s="21"/>
    </row>
    <row r="30" spans="1:9" x14ac:dyDescent="0.25">
      <c r="A30" s="21"/>
    </row>
    <row r="31" spans="1:9" x14ac:dyDescent="0.25">
      <c r="A31" s="21"/>
    </row>
    <row r="32" spans="1:9" x14ac:dyDescent="0.25">
      <c r="A32" s="21"/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  <row r="973" spans="1:1" x14ac:dyDescent="0.25">
      <c r="A973" s="21"/>
    </row>
    <row r="974" spans="1:1" x14ac:dyDescent="0.25">
      <c r="A974" s="21"/>
    </row>
    <row r="975" spans="1:1" x14ac:dyDescent="0.25">
      <c r="A975" s="21"/>
    </row>
    <row r="976" spans="1:1" x14ac:dyDescent="0.25">
      <c r="A976" s="21"/>
    </row>
    <row r="977" spans="1:1" x14ac:dyDescent="0.25">
      <c r="A977" s="21"/>
    </row>
    <row r="978" spans="1:1" x14ac:dyDescent="0.25">
      <c r="A978" s="21"/>
    </row>
    <row r="979" spans="1:1" x14ac:dyDescent="0.25">
      <c r="A979" s="21"/>
    </row>
    <row r="980" spans="1:1" x14ac:dyDescent="0.25">
      <c r="A980" s="21"/>
    </row>
    <row r="981" spans="1:1" x14ac:dyDescent="0.25">
      <c r="A981" s="21"/>
    </row>
    <row r="982" spans="1:1" x14ac:dyDescent="0.25">
      <c r="A982" s="21"/>
    </row>
    <row r="983" spans="1:1" x14ac:dyDescent="0.25">
      <c r="A983" s="21"/>
    </row>
    <row r="984" spans="1:1" x14ac:dyDescent="0.25">
      <c r="A984" s="21"/>
    </row>
    <row r="985" spans="1:1" x14ac:dyDescent="0.25">
      <c r="A985" s="21"/>
    </row>
    <row r="986" spans="1:1" x14ac:dyDescent="0.25">
      <c r="A986" s="21"/>
    </row>
    <row r="987" spans="1:1" x14ac:dyDescent="0.25">
      <c r="A987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workbookViewId="0">
      <selection sqref="A1:XFD1048576"/>
    </sheetView>
  </sheetViews>
  <sheetFormatPr defaultColWidth="12.59765625" defaultRowHeight="14.4" x14ac:dyDescent="0.25"/>
  <cols>
    <col min="1" max="1" width="6.19921875" style="22" customWidth="1"/>
    <col min="2" max="2" width="44.59765625" style="22" customWidth="1"/>
    <col min="3" max="3" width="12.59765625" style="26" customWidth="1"/>
    <col min="4" max="4" width="13.59765625" style="26" customWidth="1"/>
    <col min="5" max="5" width="11.3984375" style="22" customWidth="1"/>
    <col min="6" max="6" width="24.09765625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700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701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34" t="s">
        <v>0</v>
      </c>
      <c r="B4" s="35"/>
      <c r="C4" s="36"/>
      <c r="D4" s="36"/>
      <c r="E4" s="35"/>
      <c r="F4" s="35"/>
      <c r="G4" s="35"/>
      <c r="H4" s="35"/>
      <c r="I4" s="37" t="s">
        <v>620</v>
      </c>
    </row>
    <row r="5" spans="1:19" s="21" customFormat="1" ht="21" x14ac:dyDescent="0.25">
      <c r="A5" s="38" t="s">
        <v>621</v>
      </c>
      <c r="B5" s="38" t="s">
        <v>622</v>
      </c>
      <c r="C5" s="39" t="s">
        <v>623</v>
      </c>
      <c r="D5" s="40"/>
      <c r="E5" s="41"/>
      <c r="F5" s="38" t="s">
        <v>63</v>
      </c>
      <c r="G5" s="38" t="s">
        <v>65</v>
      </c>
      <c r="H5" s="42" t="s">
        <v>624</v>
      </c>
      <c r="I5" s="42" t="s">
        <v>126</v>
      </c>
    </row>
    <row r="6" spans="1:19" s="21" customFormat="1" ht="21" x14ac:dyDescent="0.25">
      <c r="A6" s="41"/>
      <c r="B6" s="41"/>
      <c r="C6" s="43" t="s">
        <v>625</v>
      </c>
      <c r="D6" s="43" t="s">
        <v>626</v>
      </c>
      <c r="E6" s="38" t="s">
        <v>627</v>
      </c>
      <c r="F6" s="42" t="s">
        <v>64</v>
      </c>
      <c r="G6" s="42" t="s">
        <v>66</v>
      </c>
      <c r="H6" s="42" t="s">
        <v>628</v>
      </c>
      <c r="I6" s="42" t="s">
        <v>127</v>
      </c>
    </row>
    <row r="7" spans="1:19" s="21" customFormat="1" ht="21" x14ac:dyDescent="0.25">
      <c r="A7" s="42"/>
      <c r="B7" s="42" t="s">
        <v>1</v>
      </c>
      <c r="C7" s="43" t="s">
        <v>629</v>
      </c>
      <c r="D7" s="43" t="s">
        <v>629</v>
      </c>
      <c r="E7" s="41"/>
      <c r="F7" s="42" t="s">
        <v>1</v>
      </c>
      <c r="G7" s="42" t="s">
        <v>1</v>
      </c>
      <c r="H7" s="42" t="s">
        <v>1</v>
      </c>
      <c r="I7" s="42" t="s">
        <v>630</v>
      </c>
    </row>
    <row r="8" spans="1:19" s="21" customFormat="1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s="21" customFormat="1" ht="63" x14ac:dyDescent="0.25">
      <c r="A9" s="10">
        <v>1</v>
      </c>
      <c r="B9" s="9" t="s">
        <v>702</v>
      </c>
      <c r="C9" s="45">
        <v>3000</v>
      </c>
      <c r="D9" s="45">
        <v>3000</v>
      </c>
      <c r="E9" s="17" t="s">
        <v>57</v>
      </c>
      <c r="F9" s="31" t="s">
        <v>703</v>
      </c>
      <c r="G9" s="31" t="s">
        <v>704</v>
      </c>
      <c r="H9" s="10" t="s">
        <v>634</v>
      </c>
      <c r="I9" s="9" t="s">
        <v>705</v>
      </c>
    </row>
    <row r="10" spans="1:19" s="21" customFormat="1" ht="63" x14ac:dyDescent="0.25">
      <c r="A10" s="10">
        <v>2</v>
      </c>
      <c r="B10" s="9" t="s">
        <v>706</v>
      </c>
      <c r="C10" s="45">
        <v>4000</v>
      </c>
      <c r="D10" s="45">
        <v>4000</v>
      </c>
      <c r="E10" s="17" t="s">
        <v>57</v>
      </c>
      <c r="F10" s="31" t="s">
        <v>707</v>
      </c>
      <c r="G10" s="31" t="s">
        <v>708</v>
      </c>
      <c r="H10" s="10" t="s">
        <v>634</v>
      </c>
      <c r="I10" s="9" t="s">
        <v>709</v>
      </c>
    </row>
    <row r="11" spans="1:19" s="21" customFormat="1" ht="63" x14ac:dyDescent="0.25">
      <c r="A11" s="10">
        <v>3</v>
      </c>
      <c r="B11" s="49" t="s">
        <v>710</v>
      </c>
      <c r="C11" s="45">
        <v>15400</v>
      </c>
      <c r="D11" s="45">
        <v>15400</v>
      </c>
      <c r="E11" s="17" t="s">
        <v>57</v>
      </c>
      <c r="F11" s="31" t="s">
        <v>711</v>
      </c>
      <c r="G11" s="31" t="s">
        <v>712</v>
      </c>
      <c r="H11" s="10" t="s">
        <v>634</v>
      </c>
      <c r="I11" s="9" t="s">
        <v>713</v>
      </c>
    </row>
    <row r="12" spans="1:19" s="21" customFormat="1" ht="63" x14ac:dyDescent="0.25">
      <c r="A12" s="10">
        <v>4</v>
      </c>
      <c r="B12" s="33" t="s">
        <v>714</v>
      </c>
      <c r="C12" s="45">
        <v>3600</v>
      </c>
      <c r="D12" s="45">
        <v>3600</v>
      </c>
      <c r="E12" s="17" t="s">
        <v>57</v>
      </c>
      <c r="F12" s="31" t="s">
        <v>715</v>
      </c>
      <c r="G12" s="31" t="s">
        <v>716</v>
      </c>
      <c r="H12" s="10" t="s">
        <v>634</v>
      </c>
      <c r="I12" s="9" t="s">
        <v>717</v>
      </c>
    </row>
    <row r="13" spans="1:19" s="21" customFormat="1" ht="42" x14ac:dyDescent="0.25">
      <c r="A13" s="10">
        <v>5</v>
      </c>
      <c r="B13" s="9" t="s">
        <v>718</v>
      </c>
      <c r="C13" s="45">
        <v>9450</v>
      </c>
      <c r="D13" s="45">
        <v>9450</v>
      </c>
      <c r="E13" s="17" t="s">
        <v>57</v>
      </c>
      <c r="F13" s="31" t="s">
        <v>719</v>
      </c>
      <c r="G13" s="31" t="s">
        <v>720</v>
      </c>
      <c r="H13" s="10" t="s">
        <v>634</v>
      </c>
      <c r="I13" s="9" t="s">
        <v>721</v>
      </c>
    </row>
    <row r="14" spans="1:19" s="21" customFormat="1" ht="63" x14ac:dyDescent="0.25">
      <c r="A14" s="10">
        <v>6</v>
      </c>
      <c r="B14" s="9" t="s">
        <v>722</v>
      </c>
      <c r="C14" s="45">
        <v>560</v>
      </c>
      <c r="D14" s="45">
        <v>560</v>
      </c>
      <c r="E14" s="17" t="s">
        <v>57</v>
      </c>
      <c r="F14" s="31" t="s">
        <v>723</v>
      </c>
      <c r="G14" s="31" t="s">
        <v>724</v>
      </c>
      <c r="H14" s="10" t="s">
        <v>634</v>
      </c>
      <c r="I14" s="9" t="s">
        <v>725</v>
      </c>
    </row>
    <row r="15" spans="1:19" s="21" customFormat="1" ht="42" x14ac:dyDescent="0.25">
      <c r="A15" s="10">
        <v>7</v>
      </c>
      <c r="B15" s="9" t="s">
        <v>726</v>
      </c>
      <c r="C15" s="45">
        <v>20020</v>
      </c>
      <c r="D15" s="45">
        <v>20020</v>
      </c>
      <c r="E15" s="17" t="s">
        <v>57</v>
      </c>
      <c r="F15" s="31" t="s">
        <v>727</v>
      </c>
      <c r="G15" s="31" t="s">
        <v>728</v>
      </c>
      <c r="H15" s="10" t="s">
        <v>634</v>
      </c>
      <c r="I15" s="9" t="s">
        <v>729</v>
      </c>
    </row>
    <row r="16" spans="1:19" s="21" customFormat="1" ht="63" x14ac:dyDescent="0.25">
      <c r="A16" s="10">
        <v>8</v>
      </c>
      <c r="B16" s="9" t="s">
        <v>730</v>
      </c>
      <c r="C16" s="45">
        <v>26536</v>
      </c>
      <c r="D16" s="45">
        <v>26536</v>
      </c>
      <c r="E16" s="17" t="s">
        <v>57</v>
      </c>
      <c r="F16" s="31" t="s">
        <v>731</v>
      </c>
      <c r="G16" s="31" t="s">
        <v>732</v>
      </c>
      <c r="H16" s="10" t="s">
        <v>634</v>
      </c>
      <c r="I16" s="9" t="s">
        <v>733</v>
      </c>
    </row>
    <row r="17" spans="1:9" s="21" customFormat="1" ht="63" x14ac:dyDescent="0.25">
      <c r="A17" s="10">
        <v>9</v>
      </c>
      <c r="B17" s="9" t="s">
        <v>734</v>
      </c>
      <c r="C17" s="45">
        <v>6848</v>
      </c>
      <c r="D17" s="45">
        <v>6848</v>
      </c>
      <c r="E17" s="17" t="s">
        <v>57</v>
      </c>
      <c r="F17" s="31" t="s">
        <v>735</v>
      </c>
      <c r="G17" s="31" t="s">
        <v>736</v>
      </c>
      <c r="H17" s="10" t="s">
        <v>634</v>
      </c>
      <c r="I17" s="9" t="s">
        <v>737</v>
      </c>
    </row>
    <row r="18" spans="1:9" s="21" customFormat="1" ht="59.4" x14ac:dyDescent="0.25">
      <c r="A18" s="10">
        <v>10</v>
      </c>
      <c r="B18" s="9" t="s">
        <v>738</v>
      </c>
      <c r="C18" s="45">
        <v>40200</v>
      </c>
      <c r="D18" s="45">
        <v>40200</v>
      </c>
      <c r="E18" s="17" t="s">
        <v>57</v>
      </c>
      <c r="F18" s="31" t="s">
        <v>739</v>
      </c>
      <c r="G18" s="31" t="s">
        <v>740</v>
      </c>
      <c r="H18" s="10" t="s">
        <v>634</v>
      </c>
      <c r="I18" s="9" t="s">
        <v>741</v>
      </c>
    </row>
    <row r="19" spans="1:9" s="21" customFormat="1" ht="42" x14ac:dyDescent="0.25">
      <c r="A19" s="10">
        <v>11</v>
      </c>
      <c r="B19" s="9" t="s">
        <v>742</v>
      </c>
      <c r="C19" s="45">
        <v>11800</v>
      </c>
      <c r="D19" s="45">
        <v>11800</v>
      </c>
      <c r="E19" s="17" t="s">
        <v>57</v>
      </c>
      <c r="F19" s="31" t="s">
        <v>743</v>
      </c>
      <c r="G19" s="31" t="s">
        <v>744</v>
      </c>
      <c r="H19" s="10" t="s">
        <v>634</v>
      </c>
      <c r="I19" s="9" t="s">
        <v>745</v>
      </c>
    </row>
    <row r="20" spans="1:9" s="21" customFormat="1" ht="42" x14ac:dyDescent="0.25">
      <c r="A20" s="10">
        <v>12</v>
      </c>
      <c r="B20" s="9" t="s">
        <v>746</v>
      </c>
      <c r="C20" s="45">
        <v>22694</v>
      </c>
      <c r="D20" s="45">
        <v>22694</v>
      </c>
      <c r="E20" s="17" t="s">
        <v>57</v>
      </c>
      <c r="F20" s="31" t="s">
        <v>747</v>
      </c>
      <c r="G20" s="31" t="s">
        <v>748</v>
      </c>
      <c r="H20" s="10" t="s">
        <v>634</v>
      </c>
      <c r="I20" s="9" t="s">
        <v>749</v>
      </c>
    </row>
    <row r="21" spans="1:9" s="21" customFormat="1" ht="63" x14ac:dyDescent="0.25">
      <c r="A21" s="10">
        <v>13</v>
      </c>
      <c r="B21" s="9" t="s">
        <v>750</v>
      </c>
      <c r="C21" s="45">
        <v>12000</v>
      </c>
      <c r="D21" s="45">
        <v>12000</v>
      </c>
      <c r="E21" s="17" t="s">
        <v>57</v>
      </c>
      <c r="F21" s="31" t="s">
        <v>751</v>
      </c>
      <c r="G21" s="31" t="s">
        <v>752</v>
      </c>
      <c r="H21" s="10" t="s">
        <v>634</v>
      </c>
      <c r="I21" s="9" t="s">
        <v>753</v>
      </c>
    </row>
    <row r="22" spans="1:9" s="21" customFormat="1" ht="84" x14ac:dyDescent="0.25">
      <c r="A22" s="10">
        <v>14</v>
      </c>
      <c r="B22" s="9" t="s">
        <v>754</v>
      </c>
      <c r="C22" s="45">
        <v>1340</v>
      </c>
      <c r="D22" s="45">
        <v>1340</v>
      </c>
      <c r="E22" s="17" t="s">
        <v>57</v>
      </c>
      <c r="F22" s="31" t="s">
        <v>755</v>
      </c>
      <c r="G22" s="31" t="s">
        <v>756</v>
      </c>
      <c r="H22" s="10" t="s">
        <v>634</v>
      </c>
      <c r="I22" s="9" t="s">
        <v>757</v>
      </c>
    </row>
    <row r="23" spans="1:9" s="21" customFormat="1" ht="42" x14ac:dyDescent="0.25">
      <c r="A23" s="10">
        <v>15</v>
      </c>
      <c r="B23" s="9" t="s">
        <v>672</v>
      </c>
      <c r="C23" s="45">
        <v>1160</v>
      </c>
      <c r="D23" s="45">
        <v>1160</v>
      </c>
      <c r="E23" s="17" t="s">
        <v>57</v>
      </c>
      <c r="F23" s="31" t="s">
        <v>758</v>
      </c>
      <c r="G23" s="31" t="s">
        <v>759</v>
      </c>
      <c r="H23" s="10" t="s">
        <v>634</v>
      </c>
      <c r="I23" s="9" t="s">
        <v>760</v>
      </c>
    </row>
    <row r="24" spans="1:9" s="21" customFormat="1" ht="63" x14ac:dyDescent="0.25">
      <c r="A24" s="10">
        <v>16</v>
      </c>
      <c r="B24" s="9" t="s">
        <v>761</v>
      </c>
      <c r="C24" s="45">
        <v>3420</v>
      </c>
      <c r="D24" s="45">
        <v>3420</v>
      </c>
      <c r="E24" s="17" t="s">
        <v>57</v>
      </c>
      <c r="F24" s="31" t="s">
        <v>762</v>
      </c>
      <c r="G24" s="31" t="s">
        <v>763</v>
      </c>
      <c r="H24" s="10" t="s">
        <v>634</v>
      </c>
      <c r="I24" s="9" t="s">
        <v>764</v>
      </c>
    </row>
    <row r="25" spans="1:9" s="21" customFormat="1" ht="63" x14ac:dyDescent="0.25">
      <c r="A25" s="10">
        <v>17</v>
      </c>
      <c r="B25" s="9" t="s">
        <v>765</v>
      </c>
      <c r="C25" s="45">
        <v>1950</v>
      </c>
      <c r="D25" s="45">
        <v>1950</v>
      </c>
      <c r="E25" s="17" t="s">
        <v>57</v>
      </c>
      <c r="F25" s="31" t="s">
        <v>766</v>
      </c>
      <c r="G25" s="31" t="s">
        <v>767</v>
      </c>
      <c r="H25" s="10" t="s">
        <v>634</v>
      </c>
      <c r="I25" s="9" t="s">
        <v>768</v>
      </c>
    </row>
    <row r="26" spans="1:9" s="21" customFormat="1" ht="63" x14ac:dyDescent="0.25">
      <c r="A26" s="10">
        <v>18</v>
      </c>
      <c r="B26" s="9" t="s">
        <v>769</v>
      </c>
      <c r="C26" s="45">
        <v>300</v>
      </c>
      <c r="D26" s="45">
        <v>300</v>
      </c>
      <c r="E26" s="17" t="s">
        <v>57</v>
      </c>
      <c r="F26" s="31" t="s">
        <v>770</v>
      </c>
      <c r="G26" s="31" t="s">
        <v>771</v>
      </c>
      <c r="H26" s="10" t="s">
        <v>634</v>
      </c>
      <c r="I26" s="9" t="s">
        <v>772</v>
      </c>
    </row>
    <row r="27" spans="1:9" s="21" customFormat="1" ht="63" x14ac:dyDescent="0.25">
      <c r="A27" s="10">
        <v>19</v>
      </c>
      <c r="B27" s="9" t="s">
        <v>773</v>
      </c>
      <c r="C27" s="45">
        <v>750</v>
      </c>
      <c r="D27" s="45">
        <v>750</v>
      </c>
      <c r="E27" s="17" t="s">
        <v>57</v>
      </c>
      <c r="F27" s="31" t="s">
        <v>774</v>
      </c>
      <c r="G27" s="31" t="s">
        <v>775</v>
      </c>
      <c r="H27" s="10" t="s">
        <v>634</v>
      </c>
      <c r="I27" s="9" t="s">
        <v>776</v>
      </c>
    </row>
    <row r="28" spans="1:9" s="2" customFormat="1" ht="15.6" hidden="1" customHeight="1" x14ac:dyDescent="0.3">
      <c r="A28" s="20" t="s">
        <v>56</v>
      </c>
      <c r="C28" s="6">
        <f>SUM(C9:C27)</f>
        <v>185028</v>
      </c>
      <c r="D28" s="4"/>
    </row>
    <row r="29" spans="1:9" ht="14.4" hidden="1" customHeight="1" x14ac:dyDescent="0.25">
      <c r="A29" s="21"/>
    </row>
    <row r="30" spans="1:9" ht="14.4" hidden="1" customHeight="1" x14ac:dyDescent="0.25">
      <c r="A30" s="21"/>
    </row>
    <row r="31" spans="1:9" ht="14.4" hidden="1" customHeight="1" x14ac:dyDescent="0.25">
      <c r="A31" s="21"/>
    </row>
    <row r="32" spans="1:9" x14ac:dyDescent="0.25">
      <c r="A32" s="21"/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  <row r="973" spans="1:1" x14ac:dyDescent="0.25">
      <c r="A973" s="21"/>
    </row>
    <row r="974" spans="1:1" x14ac:dyDescent="0.25">
      <c r="A974" s="21"/>
    </row>
    <row r="975" spans="1:1" x14ac:dyDescent="0.25">
      <c r="A975" s="21"/>
    </row>
    <row r="976" spans="1:1" x14ac:dyDescent="0.25">
      <c r="A976" s="21"/>
    </row>
    <row r="977" spans="1:1" x14ac:dyDescent="0.25">
      <c r="A977" s="21"/>
    </row>
    <row r="978" spans="1:1" x14ac:dyDescent="0.25">
      <c r="A978" s="21"/>
    </row>
    <row r="979" spans="1:1" x14ac:dyDescent="0.25">
      <c r="A979" s="21"/>
    </row>
    <row r="980" spans="1:1" x14ac:dyDescent="0.25">
      <c r="A980" s="21"/>
    </row>
    <row r="981" spans="1:1" x14ac:dyDescent="0.25">
      <c r="A981" s="21"/>
    </row>
    <row r="982" spans="1:1" x14ac:dyDescent="0.25">
      <c r="A982" s="21"/>
    </row>
    <row r="983" spans="1:1" x14ac:dyDescent="0.25">
      <c r="A983" s="21"/>
    </row>
    <row r="984" spans="1:1" x14ac:dyDescent="0.25">
      <c r="A984" s="21"/>
    </row>
    <row r="985" spans="1:1" x14ac:dyDescent="0.25">
      <c r="A985" s="21"/>
    </row>
    <row r="986" spans="1:1" x14ac:dyDescent="0.25">
      <c r="A986" s="21"/>
    </row>
    <row r="987" spans="1:1" x14ac:dyDescent="0.25">
      <c r="A987" s="21"/>
    </row>
    <row r="988" spans="1:1" x14ac:dyDescent="0.25">
      <c r="A988" s="21"/>
    </row>
    <row r="989" spans="1:1" x14ac:dyDescent="0.25">
      <c r="A989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sqref="A1:XFD1048576"/>
    </sheetView>
  </sheetViews>
  <sheetFormatPr defaultColWidth="12.59765625" defaultRowHeight="14.4" x14ac:dyDescent="0.25"/>
  <cols>
    <col min="1" max="1" width="6.69921875" style="21" customWidth="1"/>
    <col min="2" max="2" width="44.59765625" style="21" customWidth="1"/>
    <col min="3" max="3" width="12.59765625" style="30" customWidth="1"/>
    <col min="4" max="4" width="13.59765625" style="30" customWidth="1"/>
    <col min="5" max="5" width="11.3984375" style="21" customWidth="1"/>
    <col min="6" max="6" width="24.09765625" style="21" customWidth="1"/>
    <col min="7" max="7" width="22.69921875" style="21" customWidth="1"/>
    <col min="8" max="8" width="12.19921875" style="21" customWidth="1"/>
    <col min="9" max="9" width="18" style="21" customWidth="1"/>
    <col min="10" max="26" width="8.59765625" style="21" customWidth="1"/>
    <col min="27" max="16384" width="12.59765625" style="21"/>
  </cols>
  <sheetData>
    <row r="1" spans="1:19" s="29" customFormat="1" ht="21" x14ac:dyDescent="0.25">
      <c r="A1" s="132" t="s">
        <v>777</v>
      </c>
      <c r="B1" s="132"/>
      <c r="C1" s="132"/>
      <c r="D1" s="132"/>
      <c r="E1" s="132"/>
      <c r="F1" s="132"/>
      <c r="G1" s="132"/>
      <c r="H1" s="132"/>
      <c r="I1" s="132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s="29" customFormat="1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s="29" customFormat="1" ht="21" x14ac:dyDescent="0.25">
      <c r="A3" s="132" t="s">
        <v>778</v>
      </c>
      <c r="B3" s="132"/>
      <c r="C3" s="132"/>
      <c r="D3" s="132"/>
      <c r="E3" s="132"/>
      <c r="F3" s="132"/>
      <c r="G3" s="132"/>
      <c r="H3" s="132"/>
      <c r="I3" s="132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1" x14ac:dyDescent="0.25">
      <c r="A4" s="16" t="s">
        <v>0</v>
      </c>
      <c r="I4" s="50" t="s">
        <v>620</v>
      </c>
    </row>
    <row r="5" spans="1:19" s="52" customFormat="1" ht="21" x14ac:dyDescent="0.3">
      <c r="A5" s="38" t="s">
        <v>67</v>
      </c>
      <c r="B5" s="38" t="s">
        <v>68</v>
      </c>
      <c r="C5" s="39" t="s">
        <v>623</v>
      </c>
      <c r="D5" s="133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9" s="52" customFormat="1" ht="21" x14ac:dyDescent="0.25">
      <c r="A6" s="51"/>
      <c r="B6" s="51"/>
      <c r="C6" s="43" t="s">
        <v>625</v>
      </c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9" s="52" customFormat="1" ht="21" x14ac:dyDescent="0.25">
      <c r="A7" s="53"/>
      <c r="B7" s="53" t="s">
        <v>1</v>
      </c>
      <c r="C7" s="43" t="s">
        <v>629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53" t="s">
        <v>779</v>
      </c>
    </row>
    <row r="8" spans="1:19" s="35" customFormat="1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ht="63" x14ac:dyDescent="0.25">
      <c r="A9" s="10">
        <v>1</v>
      </c>
      <c r="B9" s="9" t="s">
        <v>780</v>
      </c>
      <c r="C9" s="13">
        <v>346315.81</v>
      </c>
      <c r="D9" s="13">
        <v>346315.81</v>
      </c>
      <c r="E9" s="17" t="s">
        <v>57</v>
      </c>
      <c r="F9" s="31" t="s">
        <v>781</v>
      </c>
      <c r="G9" s="31" t="s">
        <v>782</v>
      </c>
      <c r="H9" s="54" t="s">
        <v>125</v>
      </c>
      <c r="I9" s="9" t="s">
        <v>783</v>
      </c>
    </row>
    <row r="10" spans="1:19" ht="42" x14ac:dyDescent="0.25">
      <c r="A10" s="10">
        <v>2</v>
      </c>
      <c r="B10" s="9" t="s">
        <v>784</v>
      </c>
      <c r="C10" s="13">
        <v>20300</v>
      </c>
      <c r="D10" s="13">
        <v>20300</v>
      </c>
      <c r="E10" s="17" t="s">
        <v>57</v>
      </c>
      <c r="F10" s="31" t="s">
        <v>785</v>
      </c>
      <c r="G10" s="31" t="s">
        <v>786</v>
      </c>
      <c r="H10" s="54" t="s">
        <v>125</v>
      </c>
      <c r="I10" s="9" t="s">
        <v>787</v>
      </c>
    </row>
    <row r="11" spans="1:19" ht="63" x14ac:dyDescent="0.25">
      <c r="A11" s="10">
        <v>3</v>
      </c>
      <c r="B11" s="9" t="s">
        <v>788</v>
      </c>
      <c r="C11" s="13">
        <v>1200</v>
      </c>
      <c r="D11" s="13">
        <v>1200</v>
      </c>
      <c r="E11" s="17" t="s">
        <v>57</v>
      </c>
      <c r="F11" s="31" t="s">
        <v>789</v>
      </c>
      <c r="G11" s="31" t="s">
        <v>790</v>
      </c>
      <c r="H11" s="54" t="s">
        <v>125</v>
      </c>
      <c r="I11" s="9" t="s">
        <v>791</v>
      </c>
    </row>
    <row r="12" spans="1:19" ht="63" x14ac:dyDescent="0.25">
      <c r="A12" s="10">
        <v>4</v>
      </c>
      <c r="B12" s="9" t="s">
        <v>792</v>
      </c>
      <c r="C12" s="13">
        <v>1500</v>
      </c>
      <c r="D12" s="13">
        <v>1500</v>
      </c>
      <c r="E12" s="17" t="s">
        <v>57</v>
      </c>
      <c r="F12" s="31" t="s">
        <v>793</v>
      </c>
      <c r="G12" s="31" t="s">
        <v>794</v>
      </c>
      <c r="H12" s="54" t="s">
        <v>125</v>
      </c>
      <c r="I12" s="9" t="s">
        <v>795</v>
      </c>
    </row>
    <row r="13" spans="1:19" ht="42" x14ac:dyDescent="0.25">
      <c r="A13" s="10">
        <v>5</v>
      </c>
      <c r="B13" s="9" t="s">
        <v>796</v>
      </c>
      <c r="C13" s="13">
        <v>3850</v>
      </c>
      <c r="D13" s="13">
        <v>3850</v>
      </c>
      <c r="E13" s="17" t="s">
        <v>57</v>
      </c>
      <c r="F13" s="31" t="s">
        <v>797</v>
      </c>
      <c r="G13" s="31" t="s">
        <v>797</v>
      </c>
      <c r="H13" s="54" t="s">
        <v>125</v>
      </c>
      <c r="I13" s="9" t="s">
        <v>798</v>
      </c>
    </row>
    <row r="14" spans="1:19" ht="42" x14ac:dyDescent="0.25">
      <c r="A14" s="17">
        <v>6</v>
      </c>
      <c r="B14" s="33" t="s">
        <v>799</v>
      </c>
      <c r="C14" s="13">
        <v>780</v>
      </c>
      <c r="D14" s="13">
        <v>780</v>
      </c>
      <c r="E14" s="17" t="s">
        <v>57</v>
      </c>
      <c r="F14" s="31" t="s">
        <v>800</v>
      </c>
      <c r="G14" s="31" t="s">
        <v>801</v>
      </c>
      <c r="H14" s="54" t="s">
        <v>125</v>
      </c>
      <c r="I14" s="9" t="s">
        <v>802</v>
      </c>
    </row>
    <row r="15" spans="1:19" ht="63" x14ac:dyDescent="0.25">
      <c r="A15" s="17">
        <v>7</v>
      </c>
      <c r="B15" s="33" t="s">
        <v>803</v>
      </c>
      <c r="C15" s="13">
        <v>12880</v>
      </c>
      <c r="D15" s="13">
        <v>12880</v>
      </c>
      <c r="E15" s="17" t="s">
        <v>57</v>
      </c>
      <c r="F15" s="31" t="s">
        <v>804</v>
      </c>
      <c r="G15" s="31" t="s">
        <v>805</v>
      </c>
      <c r="H15" s="54" t="s">
        <v>125</v>
      </c>
      <c r="I15" s="9" t="s">
        <v>806</v>
      </c>
    </row>
    <row r="16" spans="1:19" ht="63" x14ac:dyDescent="0.25">
      <c r="A16" s="17">
        <v>8</v>
      </c>
      <c r="B16" s="33" t="s">
        <v>807</v>
      </c>
      <c r="C16" s="13">
        <v>1200</v>
      </c>
      <c r="D16" s="13">
        <v>1200</v>
      </c>
      <c r="E16" s="17" t="s">
        <v>57</v>
      </c>
      <c r="F16" s="31" t="s">
        <v>808</v>
      </c>
      <c r="G16" s="31" t="s">
        <v>809</v>
      </c>
      <c r="H16" s="54" t="s">
        <v>125</v>
      </c>
      <c r="I16" s="9" t="s">
        <v>810</v>
      </c>
    </row>
    <row r="17" spans="1:9" ht="63" x14ac:dyDescent="0.25">
      <c r="A17" s="17">
        <v>9</v>
      </c>
      <c r="B17" s="33" t="s">
        <v>811</v>
      </c>
      <c r="C17" s="13">
        <v>3000</v>
      </c>
      <c r="D17" s="13">
        <v>3000</v>
      </c>
      <c r="E17" s="17" t="s">
        <v>57</v>
      </c>
      <c r="F17" s="31" t="s">
        <v>812</v>
      </c>
      <c r="G17" s="31" t="s">
        <v>813</v>
      </c>
      <c r="H17" s="54" t="s">
        <v>125</v>
      </c>
      <c r="I17" s="9" t="s">
        <v>814</v>
      </c>
    </row>
    <row r="18" spans="1:9" ht="63" x14ac:dyDescent="0.25">
      <c r="A18" s="17">
        <v>10</v>
      </c>
      <c r="B18" s="33" t="s">
        <v>815</v>
      </c>
      <c r="C18" s="13">
        <v>2493.1</v>
      </c>
      <c r="D18" s="13">
        <v>2493.1</v>
      </c>
      <c r="E18" s="17" t="s">
        <v>57</v>
      </c>
      <c r="F18" s="31" t="s">
        <v>816</v>
      </c>
      <c r="G18" s="31" t="s">
        <v>817</v>
      </c>
      <c r="H18" s="54" t="s">
        <v>125</v>
      </c>
      <c r="I18" s="9" t="s">
        <v>818</v>
      </c>
    </row>
    <row r="19" spans="1:9" ht="63" x14ac:dyDescent="0.25">
      <c r="A19" s="17">
        <v>11</v>
      </c>
      <c r="B19" s="33" t="s">
        <v>819</v>
      </c>
      <c r="C19" s="13">
        <v>16560</v>
      </c>
      <c r="D19" s="13">
        <v>16560</v>
      </c>
      <c r="E19" s="17" t="s">
        <v>57</v>
      </c>
      <c r="F19" s="31" t="s">
        <v>820</v>
      </c>
      <c r="G19" s="31" t="s">
        <v>821</v>
      </c>
      <c r="H19" s="54" t="s">
        <v>125</v>
      </c>
      <c r="I19" s="9" t="s">
        <v>822</v>
      </c>
    </row>
    <row r="20" spans="1:9" ht="42" x14ac:dyDescent="0.25">
      <c r="A20" s="17">
        <v>12</v>
      </c>
      <c r="B20" s="33" t="s">
        <v>823</v>
      </c>
      <c r="C20" s="13">
        <v>5340</v>
      </c>
      <c r="D20" s="13">
        <v>5340</v>
      </c>
      <c r="E20" s="17" t="s">
        <v>57</v>
      </c>
      <c r="F20" s="31" t="s">
        <v>824</v>
      </c>
      <c r="G20" s="31" t="s">
        <v>825</v>
      </c>
      <c r="H20" s="54" t="s">
        <v>125</v>
      </c>
      <c r="I20" s="9" t="s">
        <v>826</v>
      </c>
    </row>
    <row r="21" spans="1:9" ht="42" x14ac:dyDescent="0.25">
      <c r="A21" s="10">
        <v>13</v>
      </c>
      <c r="B21" s="9" t="s">
        <v>827</v>
      </c>
      <c r="C21" s="13">
        <v>1600</v>
      </c>
      <c r="D21" s="13">
        <v>1600</v>
      </c>
      <c r="E21" s="17" t="s">
        <v>57</v>
      </c>
      <c r="F21" s="31" t="s">
        <v>828</v>
      </c>
      <c r="G21" s="31" t="s">
        <v>828</v>
      </c>
      <c r="H21" s="54" t="s">
        <v>125</v>
      </c>
      <c r="I21" s="9" t="s">
        <v>829</v>
      </c>
    </row>
    <row r="22" spans="1:9" ht="59.4" x14ac:dyDescent="0.25">
      <c r="A22" s="10">
        <v>14</v>
      </c>
      <c r="B22" s="9" t="s">
        <v>830</v>
      </c>
      <c r="C22" s="13">
        <v>9145</v>
      </c>
      <c r="D22" s="13">
        <v>9145</v>
      </c>
      <c r="E22" s="17" t="s">
        <v>57</v>
      </c>
      <c r="F22" s="31" t="s">
        <v>831</v>
      </c>
      <c r="G22" s="31" t="s">
        <v>832</v>
      </c>
      <c r="H22" s="54" t="s">
        <v>125</v>
      </c>
      <c r="I22" s="9" t="s">
        <v>833</v>
      </c>
    </row>
    <row r="23" spans="1:9" ht="63" x14ac:dyDescent="0.25">
      <c r="A23" s="10">
        <v>15</v>
      </c>
      <c r="B23" s="9" t="s">
        <v>834</v>
      </c>
      <c r="C23" s="13">
        <v>3790</v>
      </c>
      <c r="D23" s="13">
        <v>3790</v>
      </c>
      <c r="E23" s="17" t="s">
        <v>57</v>
      </c>
      <c r="F23" s="31" t="s">
        <v>835</v>
      </c>
      <c r="G23" s="31" t="s">
        <v>836</v>
      </c>
      <c r="H23" s="54" t="s">
        <v>125</v>
      </c>
      <c r="I23" s="9" t="s">
        <v>837</v>
      </c>
    </row>
    <row r="24" spans="1:9" ht="79.2" x14ac:dyDescent="0.25">
      <c r="A24" s="10">
        <v>16</v>
      </c>
      <c r="B24" s="9" t="s">
        <v>796</v>
      </c>
      <c r="C24" s="13">
        <v>21412</v>
      </c>
      <c r="D24" s="13">
        <v>21412</v>
      </c>
      <c r="E24" s="17" t="s">
        <v>57</v>
      </c>
      <c r="F24" s="31" t="s">
        <v>838</v>
      </c>
      <c r="G24" s="31" t="s">
        <v>839</v>
      </c>
      <c r="H24" s="54" t="s">
        <v>125</v>
      </c>
      <c r="I24" s="9" t="s">
        <v>840</v>
      </c>
    </row>
    <row r="25" spans="1:9" ht="63" x14ac:dyDescent="0.25">
      <c r="A25" s="10">
        <v>17</v>
      </c>
      <c r="B25" s="9" t="s">
        <v>134</v>
      </c>
      <c r="C25" s="13">
        <v>6610</v>
      </c>
      <c r="D25" s="13">
        <v>6610</v>
      </c>
      <c r="E25" s="17" t="s">
        <v>57</v>
      </c>
      <c r="F25" s="31" t="s">
        <v>841</v>
      </c>
      <c r="G25" s="31" t="s">
        <v>842</v>
      </c>
      <c r="H25" s="54" t="s">
        <v>125</v>
      </c>
      <c r="I25" s="9" t="s">
        <v>843</v>
      </c>
    </row>
    <row r="26" spans="1:9" ht="63" x14ac:dyDescent="0.25">
      <c r="A26" s="10">
        <v>18</v>
      </c>
      <c r="B26" s="9" t="s">
        <v>844</v>
      </c>
      <c r="C26" s="13">
        <v>3480</v>
      </c>
      <c r="D26" s="13">
        <v>3480</v>
      </c>
      <c r="E26" s="17" t="s">
        <v>57</v>
      </c>
      <c r="F26" s="31" t="s">
        <v>845</v>
      </c>
      <c r="G26" s="31" t="s">
        <v>846</v>
      </c>
      <c r="H26" s="54" t="s">
        <v>125</v>
      </c>
      <c r="I26" s="9" t="s">
        <v>847</v>
      </c>
    </row>
    <row r="27" spans="1:9" ht="63" x14ac:dyDescent="0.25">
      <c r="A27" s="10">
        <v>19</v>
      </c>
      <c r="B27" s="9" t="s">
        <v>848</v>
      </c>
      <c r="C27" s="13">
        <v>6800</v>
      </c>
      <c r="D27" s="13">
        <v>6800</v>
      </c>
      <c r="E27" s="17" t="s">
        <v>57</v>
      </c>
      <c r="F27" s="31" t="s">
        <v>849</v>
      </c>
      <c r="G27" s="31" t="s">
        <v>850</v>
      </c>
      <c r="H27" s="54" t="s">
        <v>125</v>
      </c>
      <c r="I27" s="9" t="s">
        <v>851</v>
      </c>
    </row>
    <row r="28" spans="1:9" ht="63" x14ac:dyDescent="0.25">
      <c r="A28" s="10">
        <v>20</v>
      </c>
      <c r="B28" s="9" t="s">
        <v>852</v>
      </c>
      <c r="C28" s="13">
        <v>35000</v>
      </c>
      <c r="D28" s="13">
        <v>35000</v>
      </c>
      <c r="E28" s="17" t="s">
        <v>57</v>
      </c>
      <c r="F28" s="31" t="s">
        <v>853</v>
      </c>
      <c r="G28" s="31" t="s">
        <v>854</v>
      </c>
      <c r="H28" s="54" t="s">
        <v>125</v>
      </c>
      <c r="I28" s="9" t="s">
        <v>855</v>
      </c>
    </row>
    <row r="29" spans="1:9" ht="63" x14ac:dyDescent="0.25">
      <c r="A29" s="10">
        <v>21</v>
      </c>
      <c r="B29" s="9" t="s">
        <v>856</v>
      </c>
      <c r="C29" s="13">
        <v>9750</v>
      </c>
      <c r="D29" s="13">
        <v>9750</v>
      </c>
      <c r="E29" s="17" t="s">
        <v>57</v>
      </c>
      <c r="F29" s="31" t="s">
        <v>857</v>
      </c>
      <c r="G29" s="31" t="s">
        <v>858</v>
      </c>
      <c r="H29" s="54" t="s">
        <v>125</v>
      </c>
      <c r="I29" s="9" t="s">
        <v>859</v>
      </c>
    </row>
    <row r="30" spans="1:9" ht="63" x14ac:dyDescent="0.25">
      <c r="A30" s="10">
        <v>22</v>
      </c>
      <c r="B30" s="9" t="s">
        <v>860</v>
      </c>
      <c r="C30" s="13">
        <v>450</v>
      </c>
      <c r="D30" s="13">
        <v>450</v>
      </c>
      <c r="E30" s="17" t="s">
        <v>57</v>
      </c>
      <c r="F30" s="31" t="s">
        <v>861</v>
      </c>
      <c r="G30" s="31" t="s">
        <v>862</v>
      </c>
      <c r="H30" s="54" t="s">
        <v>125</v>
      </c>
      <c r="I30" s="9" t="s">
        <v>863</v>
      </c>
    </row>
    <row r="31" spans="1:9" ht="63" x14ac:dyDescent="0.25">
      <c r="A31" s="10">
        <v>23</v>
      </c>
      <c r="B31" s="9" t="s">
        <v>864</v>
      </c>
      <c r="C31" s="13">
        <v>1000</v>
      </c>
      <c r="D31" s="13">
        <v>1000</v>
      </c>
      <c r="E31" s="17" t="s">
        <v>57</v>
      </c>
      <c r="F31" s="31" t="s">
        <v>865</v>
      </c>
      <c r="G31" s="31" t="s">
        <v>866</v>
      </c>
      <c r="H31" s="54" t="s">
        <v>125</v>
      </c>
      <c r="I31" s="9" t="s">
        <v>867</v>
      </c>
    </row>
    <row r="32" spans="1:9" ht="63" x14ac:dyDescent="0.25">
      <c r="A32" s="10">
        <v>24</v>
      </c>
      <c r="B32" s="9" t="s">
        <v>868</v>
      </c>
      <c r="C32" s="13">
        <v>18700</v>
      </c>
      <c r="D32" s="13">
        <v>18700</v>
      </c>
      <c r="E32" s="17" t="s">
        <v>57</v>
      </c>
      <c r="F32" s="31" t="s">
        <v>869</v>
      </c>
      <c r="G32" s="31" t="s">
        <v>870</v>
      </c>
      <c r="H32" s="54" t="s">
        <v>125</v>
      </c>
      <c r="I32" s="9" t="s">
        <v>871</v>
      </c>
    </row>
    <row r="33" spans="1:9" ht="63" x14ac:dyDescent="0.25">
      <c r="A33" s="10">
        <v>25</v>
      </c>
      <c r="B33" s="9" t="s">
        <v>872</v>
      </c>
      <c r="C33" s="13">
        <v>60000</v>
      </c>
      <c r="D33" s="13">
        <v>60000</v>
      </c>
      <c r="E33" s="17" t="s">
        <v>57</v>
      </c>
      <c r="F33" s="31" t="s">
        <v>873</v>
      </c>
      <c r="G33" s="31" t="s">
        <v>874</v>
      </c>
      <c r="H33" s="54" t="s">
        <v>125</v>
      </c>
      <c r="I33" s="9" t="s">
        <v>875</v>
      </c>
    </row>
    <row r="34" spans="1:9" ht="63" x14ac:dyDescent="0.25">
      <c r="A34" s="10">
        <v>26</v>
      </c>
      <c r="B34" s="9" t="s">
        <v>876</v>
      </c>
      <c r="C34" s="13">
        <v>25740</v>
      </c>
      <c r="D34" s="13">
        <v>25740</v>
      </c>
      <c r="E34" s="17" t="s">
        <v>57</v>
      </c>
      <c r="F34" s="31" t="s">
        <v>877</v>
      </c>
      <c r="G34" s="31" t="s">
        <v>878</v>
      </c>
      <c r="H34" s="54" t="s">
        <v>125</v>
      </c>
      <c r="I34" s="9" t="s">
        <v>879</v>
      </c>
    </row>
    <row r="35" spans="1:9" ht="63" x14ac:dyDescent="0.25">
      <c r="A35" s="10">
        <v>27</v>
      </c>
      <c r="B35" s="9" t="s">
        <v>880</v>
      </c>
      <c r="C35" s="13">
        <v>1780</v>
      </c>
      <c r="D35" s="13">
        <v>1780</v>
      </c>
      <c r="E35" s="17" t="s">
        <v>57</v>
      </c>
      <c r="F35" s="31" t="s">
        <v>881</v>
      </c>
      <c r="G35" s="31" t="s">
        <v>882</v>
      </c>
      <c r="H35" s="54" t="s">
        <v>125</v>
      </c>
      <c r="I35" s="9" t="s">
        <v>883</v>
      </c>
    </row>
    <row r="36" spans="1:9" ht="63" x14ac:dyDescent="0.25">
      <c r="A36" s="10">
        <v>28</v>
      </c>
      <c r="B36" s="9" t="s">
        <v>884</v>
      </c>
      <c r="C36" s="13">
        <v>2258</v>
      </c>
      <c r="D36" s="13">
        <v>2258</v>
      </c>
      <c r="E36" s="17" t="s">
        <v>57</v>
      </c>
      <c r="F36" s="31" t="s">
        <v>885</v>
      </c>
      <c r="G36" s="31" t="s">
        <v>886</v>
      </c>
      <c r="H36" s="54" t="s">
        <v>125</v>
      </c>
      <c r="I36" s="9" t="s">
        <v>887</v>
      </c>
    </row>
    <row r="37" spans="1:9" ht="63" x14ac:dyDescent="0.25">
      <c r="A37" s="10">
        <v>29</v>
      </c>
      <c r="B37" s="9" t="s">
        <v>888</v>
      </c>
      <c r="C37" s="13">
        <v>30000</v>
      </c>
      <c r="D37" s="13">
        <v>30000</v>
      </c>
      <c r="E37" s="17" t="s">
        <v>57</v>
      </c>
      <c r="F37" s="31" t="s">
        <v>889</v>
      </c>
      <c r="G37" s="31" t="s">
        <v>890</v>
      </c>
      <c r="H37" s="54" t="s">
        <v>125</v>
      </c>
      <c r="I37" s="9" t="s">
        <v>891</v>
      </c>
    </row>
    <row r="38" spans="1:9" ht="63" x14ac:dyDescent="0.25">
      <c r="A38" s="10">
        <v>30</v>
      </c>
      <c r="B38" s="9" t="s">
        <v>892</v>
      </c>
      <c r="C38" s="13">
        <v>30000</v>
      </c>
      <c r="D38" s="13">
        <v>30000</v>
      </c>
      <c r="E38" s="17" t="s">
        <v>57</v>
      </c>
      <c r="F38" s="31" t="s">
        <v>893</v>
      </c>
      <c r="G38" s="31" t="s">
        <v>894</v>
      </c>
      <c r="H38" s="54" t="s">
        <v>125</v>
      </c>
      <c r="I38" s="9" t="s">
        <v>895</v>
      </c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4"/>
  <sheetViews>
    <sheetView workbookViewId="0">
      <selection sqref="A1:XFD1048576"/>
    </sheetView>
  </sheetViews>
  <sheetFormatPr defaultColWidth="12.59765625" defaultRowHeight="14.4" x14ac:dyDescent="0.25"/>
  <cols>
    <col min="1" max="1" width="6.69921875" style="22" customWidth="1"/>
    <col min="2" max="2" width="44.59765625" style="22" customWidth="1"/>
    <col min="3" max="3" width="12.59765625" style="26" customWidth="1"/>
    <col min="4" max="4" width="13.59765625" style="26" customWidth="1"/>
    <col min="5" max="5" width="11.3984375" style="22" customWidth="1"/>
    <col min="6" max="6" width="24.09765625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896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897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16" t="s">
        <v>0</v>
      </c>
      <c r="I4" s="55" t="s">
        <v>620</v>
      </c>
    </row>
    <row r="5" spans="1:19" s="35" customFormat="1" ht="21" x14ac:dyDescent="0.25">
      <c r="A5" s="38" t="s">
        <v>621</v>
      </c>
      <c r="B5" s="38" t="s">
        <v>622</v>
      </c>
      <c r="C5" s="39" t="s">
        <v>623</v>
      </c>
      <c r="D5" s="40"/>
      <c r="E5" s="41"/>
      <c r="F5" s="38" t="s">
        <v>63</v>
      </c>
      <c r="G5" s="38" t="s">
        <v>65</v>
      </c>
      <c r="H5" s="42" t="s">
        <v>624</v>
      </c>
      <c r="I5" s="42" t="s">
        <v>126</v>
      </c>
    </row>
    <row r="6" spans="1:19" s="35" customFormat="1" ht="21" x14ac:dyDescent="0.25">
      <c r="A6" s="41"/>
      <c r="B6" s="41"/>
      <c r="C6" s="43" t="s">
        <v>625</v>
      </c>
      <c r="D6" s="43" t="s">
        <v>626</v>
      </c>
      <c r="E6" s="38" t="s">
        <v>627</v>
      </c>
      <c r="F6" s="42" t="s">
        <v>64</v>
      </c>
      <c r="G6" s="42" t="s">
        <v>66</v>
      </c>
      <c r="H6" s="42" t="s">
        <v>628</v>
      </c>
      <c r="I6" s="42" t="s">
        <v>127</v>
      </c>
    </row>
    <row r="7" spans="1:19" s="35" customFormat="1" ht="21" x14ac:dyDescent="0.25">
      <c r="A7" s="42"/>
      <c r="B7" s="42" t="s">
        <v>1</v>
      </c>
      <c r="C7" s="43" t="s">
        <v>629</v>
      </c>
      <c r="D7" s="43" t="s">
        <v>629</v>
      </c>
      <c r="E7" s="41"/>
      <c r="F7" s="42" t="s">
        <v>1</v>
      </c>
      <c r="G7" s="42" t="s">
        <v>1</v>
      </c>
      <c r="H7" s="42" t="s">
        <v>1</v>
      </c>
      <c r="I7" s="42" t="s">
        <v>128</v>
      </c>
    </row>
    <row r="8" spans="1:19" s="35" customFormat="1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s="21" customFormat="1" ht="63" x14ac:dyDescent="0.25">
      <c r="A9" s="10">
        <v>1</v>
      </c>
      <c r="B9" s="9" t="s">
        <v>898</v>
      </c>
      <c r="C9" s="45">
        <v>7000</v>
      </c>
      <c r="D9" s="45">
        <v>7000</v>
      </c>
      <c r="E9" s="14" t="s">
        <v>57</v>
      </c>
      <c r="F9" s="18" t="s">
        <v>899</v>
      </c>
      <c r="G9" s="18" t="s">
        <v>900</v>
      </c>
      <c r="H9" s="10" t="s">
        <v>634</v>
      </c>
      <c r="I9" s="9" t="s">
        <v>901</v>
      </c>
    </row>
    <row r="10" spans="1:19" s="21" customFormat="1" ht="63" x14ac:dyDescent="0.25">
      <c r="A10" s="10">
        <v>2</v>
      </c>
      <c r="B10" s="9" t="s">
        <v>902</v>
      </c>
      <c r="C10" s="45">
        <v>20500</v>
      </c>
      <c r="D10" s="45">
        <v>20500</v>
      </c>
      <c r="E10" s="14" t="s">
        <v>57</v>
      </c>
      <c r="F10" s="18" t="s">
        <v>903</v>
      </c>
      <c r="G10" s="18" t="s">
        <v>904</v>
      </c>
      <c r="H10" s="10" t="s">
        <v>634</v>
      </c>
      <c r="I10" s="9" t="s">
        <v>905</v>
      </c>
    </row>
    <row r="11" spans="1:19" s="21" customFormat="1" ht="63" x14ac:dyDescent="0.25">
      <c r="A11" s="10">
        <v>3</v>
      </c>
      <c r="B11" s="9" t="s">
        <v>906</v>
      </c>
      <c r="C11" s="45">
        <v>31920</v>
      </c>
      <c r="D11" s="45">
        <v>31920</v>
      </c>
      <c r="E11" s="14" t="s">
        <v>57</v>
      </c>
      <c r="F11" s="18" t="s">
        <v>907</v>
      </c>
      <c r="G11" s="18" t="s">
        <v>907</v>
      </c>
      <c r="H11" s="10" t="s">
        <v>634</v>
      </c>
      <c r="I11" s="9" t="s">
        <v>908</v>
      </c>
    </row>
    <row r="12" spans="1:19" s="21" customFormat="1" ht="63" x14ac:dyDescent="0.25">
      <c r="A12" s="10">
        <v>4</v>
      </c>
      <c r="B12" s="9" t="s">
        <v>909</v>
      </c>
      <c r="C12" s="45">
        <v>28430</v>
      </c>
      <c r="D12" s="45">
        <v>28430</v>
      </c>
      <c r="E12" s="14" t="s">
        <v>57</v>
      </c>
      <c r="F12" s="18" t="s">
        <v>910</v>
      </c>
      <c r="G12" s="18" t="s">
        <v>911</v>
      </c>
      <c r="H12" s="10" t="s">
        <v>634</v>
      </c>
      <c r="I12" s="9" t="s">
        <v>912</v>
      </c>
    </row>
    <row r="13" spans="1:19" s="21" customFormat="1" ht="63" x14ac:dyDescent="0.25">
      <c r="A13" s="10">
        <v>5</v>
      </c>
      <c r="B13" s="9" t="s">
        <v>913</v>
      </c>
      <c r="C13" s="45">
        <v>1000</v>
      </c>
      <c r="D13" s="45">
        <v>1000</v>
      </c>
      <c r="E13" s="14" t="s">
        <v>57</v>
      </c>
      <c r="F13" s="18" t="s">
        <v>914</v>
      </c>
      <c r="G13" s="18" t="s">
        <v>915</v>
      </c>
      <c r="H13" s="10" t="s">
        <v>634</v>
      </c>
      <c r="I13" s="9" t="s">
        <v>916</v>
      </c>
    </row>
    <row r="14" spans="1:19" s="21" customFormat="1" ht="63" x14ac:dyDescent="0.25">
      <c r="A14" s="17">
        <v>6</v>
      </c>
      <c r="B14" s="9" t="s">
        <v>917</v>
      </c>
      <c r="C14" s="45">
        <v>4230</v>
      </c>
      <c r="D14" s="45">
        <v>4230</v>
      </c>
      <c r="E14" s="14" t="s">
        <v>57</v>
      </c>
      <c r="F14" s="18" t="s">
        <v>918</v>
      </c>
      <c r="G14" s="18" t="s">
        <v>919</v>
      </c>
      <c r="H14" s="10" t="s">
        <v>634</v>
      </c>
      <c r="I14" s="9" t="s">
        <v>920</v>
      </c>
    </row>
    <row r="15" spans="1:19" s="21" customFormat="1" ht="63" x14ac:dyDescent="0.25">
      <c r="A15" s="17">
        <v>7</v>
      </c>
      <c r="B15" s="9" t="s">
        <v>921</v>
      </c>
      <c r="C15" s="45">
        <v>6917.55</v>
      </c>
      <c r="D15" s="45">
        <v>6917.55</v>
      </c>
      <c r="E15" s="14" t="s">
        <v>57</v>
      </c>
      <c r="F15" s="18" t="s">
        <v>922</v>
      </c>
      <c r="G15" s="18" t="s">
        <v>923</v>
      </c>
      <c r="H15" s="10" t="s">
        <v>634</v>
      </c>
      <c r="I15" s="9" t="s">
        <v>924</v>
      </c>
    </row>
    <row r="16" spans="1:19" s="21" customFormat="1" ht="63" x14ac:dyDescent="0.25">
      <c r="A16" s="17">
        <v>8</v>
      </c>
      <c r="B16" s="9" t="s">
        <v>925</v>
      </c>
      <c r="C16" s="45">
        <v>2745</v>
      </c>
      <c r="D16" s="45">
        <v>2745</v>
      </c>
      <c r="E16" s="14" t="s">
        <v>57</v>
      </c>
      <c r="F16" s="18" t="s">
        <v>926</v>
      </c>
      <c r="G16" s="18" t="s">
        <v>927</v>
      </c>
      <c r="H16" s="10" t="s">
        <v>634</v>
      </c>
      <c r="I16" s="9" t="s">
        <v>928</v>
      </c>
    </row>
    <row r="17" spans="1:9" s="21" customFormat="1" ht="79.2" x14ac:dyDescent="0.25">
      <c r="A17" s="17">
        <v>9</v>
      </c>
      <c r="B17" s="9" t="s">
        <v>929</v>
      </c>
      <c r="C17" s="45">
        <v>1578.9</v>
      </c>
      <c r="D17" s="45">
        <v>1578.9</v>
      </c>
      <c r="E17" s="14" t="s">
        <v>57</v>
      </c>
      <c r="F17" s="18" t="s">
        <v>930</v>
      </c>
      <c r="G17" s="18" t="s">
        <v>931</v>
      </c>
      <c r="H17" s="10" t="s">
        <v>634</v>
      </c>
      <c r="I17" s="9" t="s">
        <v>932</v>
      </c>
    </row>
    <row r="18" spans="1:9" s="21" customFormat="1" ht="63" x14ac:dyDescent="0.25">
      <c r="A18" s="17">
        <v>10</v>
      </c>
      <c r="B18" s="56" t="s">
        <v>933</v>
      </c>
      <c r="C18" s="45">
        <v>7500</v>
      </c>
      <c r="D18" s="45">
        <v>7500</v>
      </c>
      <c r="E18" s="14" t="s">
        <v>57</v>
      </c>
      <c r="F18" s="18" t="s">
        <v>934</v>
      </c>
      <c r="G18" s="18" t="s">
        <v>935</v>
      </c>
      <c r="H18" s="10" t="s">
        <v>634</v>
      </c>
      <c r="I18" s="9" t="s">
        <v>936</v>
      </c>
    </row>
    <row r="19" spans="1:9" s="21" customFormat="1" ht="63" x14ac:dyDescent="0.25">
      <c r="A19" s="17">
        <v>11</v>
      </c>
      <c r="B19" s="56" t="s">
        <v>937</v>
      </c>
      <c r="C19" s="45">
        <v>580</v>
      </c>
      <c r="D19" s="45">
        <v>580</v>
      </c>
      <c r="E19" s="14" t="s">
        <v>57</v>
      </c>
      <c r="F19" s="18" t="s">
        <v>938</v>
      </c>
      <c r="G19" s="18" t="s">
        <v>939</v>
      </c>
      <c r="H19" s="10" t="s">
        <v>634</v>
      </c>
      <c r="I19" s="9" t="s">
        <v>940</v>
      </c>
    </row>
    <row r="20" spans="1:9" s="21" customFormat="1" ht="63" x14ac:dyDescent="0.25">
      <c r="A20" s="17">
        <v>12</v>
      </c>
      <c r="B20" s="56" t="s">
        <v>941</v>
      </c>
      <c r="C20" s="45">
        <v>3970</v>
      </c>
      <c r="D20" s="45">
        <v>3970</v>
      </c>
      <c r="E20" s="14" t="s">
        <v>57</v>
      </c>
      <c r="F20" s="18" t="s">
        <v>942</v>
      </c>
      <c r="G20" s="18" t="s">
        <v>943</v>
      </c>
      <c r="H20" s="10" t="s">
        <v>634</v>
      </c>
      <c r="I20" s="9" t="s">
        <v>944</v>
      </c>
    </row>
    <row r="21" spans="1:9" s="21" customFormat="1" ht="63" x14ac:dyDescent="0.25">
      <c r="A21" s="10">
        <v>13</v>
      </c>
      <c r="B21" s="56" t="s">
        <v>945</v>
      </c>
      <c r="C21" s="45">
        <v>3660</v>
      </c>
      <c r="D21" s="45">
        <v>3660</v>
      </c>
      <c r="E21" s="14" t="s">
        <v>57</v>
      </c>
      <c r="F21" s="18" t="s">
        <v>946</v>
      </c>
      <c r="G21" s="18" t="s">
        <v>947</v>
      </c>
      <c r="H21" s="10" t="s">
        <v>634</v>
      </c>
      <c r="I21" s="9" t="s">
        <v>948</v>
      </c>
    </row>
    <row r="22" spans="1:9" s="21" customFormat="1" ht="63" x14ac:dyDescent="0.25">
      <c r="A22" s="10">
        <v>14</v>
      </c>
      <c r="B22" s="56" t="s">
        <v>949</v>
      </c>
      <c r="C22" s="45">
        <v>6540</v>
      </c>
      <c r="D22" s="45">
        <v>6540</v>
      </c>
      <c r="E22" s="14" t="s">
        <v>57</v>
      </c>
      <c r="F22" s="18" t="s">
        <v>950</v>
      </c>
      <c r="G22" s="18" t="s">
        <v>951</v>
      </c>
      <c r="H22" s="10" t="s">
        <v>634</v>
      </c>
      <c r="I22" s="9" t="s">
        <v>952</v>
      </c>
    </row>
    <row r="23" spans="1:9" s="21" customFormat="1" ht="63" x14ac:dyDescent="0.25">
      <c r="A23" s="10">
        <v>15</v>
      </c>
      <c r="B23" s="56" t="s">
        <v>953</v>
      </c>
      <c r="C23" s="45">
        <v>9800</v>
      </c>
      <c r="D23" s="45">
        <v>9800</v>
      </c>
      <c r="E23" s="14" t="s">
        <v>57</v>
      </c>
      <c r="F23" s="18" t="s">
        <v>954</v>
      </c>
      <c r="G23" s="18" t="s">
        <v>955</v>
      </c>
      <c r="H23" s="10" t="s">
        <v>634</v>
      </c>
      <c r="I23" s="9" t="s">
        <v>956</v>
      </c>
    </row>
    <row r="24" spans="1:9" s="21" customFormat="1" ht="63" x14ac:dyDescent="0.25">
      <c r="A24" s="10">
        <v>16</v>
      </c>
      <c r="B24" s="56" t="s">
        <v>957</v>
      </c>
      <c r="C24" s="45">
        <v>20000</v>
      </c>
      <c r="D24" s="45">
        <v>20000</v>
      </c>
      <c r="E24" s="14" t="s">
        <v>57</v>
      </c>
      <c r="F24" s="18" t="s">
        <v>958</v>
      </c>
      <c r="G24" s="18" t="s">
        <v>959</v>
      </c>
      <c r="H24" s="10" t="s">
        <v>634</v>
      </c>
      <c r="I24" s="9" t="s">
        <v>960</v>
      </c>
    </row>
    <row r="25" spans="1:9" s="21" customFormat="1" ht="42" x14ac:dyDescent="0.25">
      <c r="A25" s="10">
        <v>17</v>
      </c>
      <c r="B25" s="15" t="s">
        <v>961</v>
      </c>
      <c r="C25" s="45">
        <v>268751.65000000002</v>
      </c>
      <c r="D25" s="45">
        <v>268751.65000000002</v>
      </c>
      <c r="E25" s="14" t="s">
        <v>57</v>
      </c>
      <c r="F25" s="18" t="s">
        <v>962</v>
      </c>
      <c r="G25" s="18" t="s">
        <v>963</v>
      </c>
      <c r="H25" s="10" t="s">
        <v>634</v>
      </c>
      <c r="I25" s="9" t="s">
        <v>964</v>
      </c>
    </row>
    <row r="26" spans="1:9" s="21" customFormat="1" ht="63" x14ac:dyDescent="0.25">
      <c r="A26" s="10">
        <v>18</v>
      </c>
      <c r="B26" s="56" t="s">
        <v>965</v>
      </c>
      <c r="C26" s="45">
        <v>2200</v>
      </c>
      <c r="D26" s="45">
        <v>2200</v>
      </c>
      <c r="E26" s="14" t="s">
        <v>57</v>
      </c>
      <c r="F26" s="18" t="s">
        <v>966</v>
      </c>
      <c r="G26" s="18" t="s">
        <v>967</v>
      </c>
      <c r="H26" s="10" t="s">
        <v>634</v>
      </c>
      <c r="I26" s="9" t="s">
        <v>968</v>
      </c>
    </row>
    <row r="27" spans="1:9" s="21" customFormat="1" ht="63" x14ac:dyDescent="0.25">
      <c r="A27" s="10">
        <v>19</v>
      </c>
      <c r="B27" s="56" t="s">
        <v>969</v>
      </c>
      <c r="C27" s="45">
        <v>11800</v>
      </c>
      <c r="D27" s="45">
        <v>11800</v>
      </c>
      <c r="E27" s="14" t="s">
        <v>57</v>
      </c>
      <c r="F27" s="18" t="s">
        <v>970</v>
      </c>
      <c r="G27" s="18" t="s">
        <v>971</v>
      </c>
      <c r="H27" s="10" t="s">
        <v>634</v>
      </c>
      <c r="I27" s="9" t="s">
        <v>972</v>
      </c>
    </row>
    <row r="28" spans="1:9" s="21" customFormat="1" ht="63" x14ac:dyDescent="0.25">
      <c r="A28" s="10">
        <v>20</v>
      </c>
      <c r="B28" s="56" t="s">
        <v>973</v>
      </c>
      <c r="C28" s="45">
        <v>1500</v>
      </c>
      <c r="D28" s="45">
        <v>1500</v>
      </c>
      <c r="E28" s="14" t="s">
        <v>57</v>
      </c>
      <c r="F28" s="18" t="s">
        <v>974</v>
      </c>
      <c r="G28" s="18" t="s">
        <v>975</v>
      </c>
      <c r="H28" s="10" t="s">
        <v>634</v>
      </c>
      <c r="I28" s="9" t="s">
        <v>976</v>
      </c>
    </row>
    <row r="29" spans="1:9" s="21" customFormat="1" ht="84" x14ac:dyDescent="0.25">
      <c r="A29" s="10">
        <v>21</v>
      </c>
      <c r="B29" s="56" t="s">
        <v>977</v>
      </c>
      <c r="C29" s="45">
        <v>3500</v>
      </c>
      <c r="D29" s="45">
        <v>3500</v>
      </c>
      <c r="E29" s="14" t="s">
        <v>57</v>
      </c>
      <c r="F29" s="18" t="s">
        <v>978</v>
      </c>
      <c r="G29" s="18" t="s">
        <v>979</v>
      </c>
      <c r="H29" s="10" t="s">
        <v>634</v>
      </c>
      <c r="I29" s="9" t="s">
        <v>980</v>
      </c>
    </row>
    <row r="30" spans="1:9" s="21" customFormat="1" ht="84" x14ac:dyDescent="0.25">
      <c r="A30" s="10">
        <v>22</v>
      </c>
      <c r="B30" s="56" t="s">
        <v>981</v>
      </c>
      <c r="C30" s="45">
        <v>2000</v>
      </c>
      <c r="D30" s="45">
        <v>2000</v>
      </c>
      <c r="E30" s="14" t="s">
        <v>57</v>
      </c>
      <c r="F30" s="18" t="s">
        <v>982</v>
      </c>
      <c r="G30" s="18" t="s">
        <v>983</v>
      </c>
      <c r="H30" s="10" t="s">
        <v>634</v>
      </c>
      <c r="I30" s="9" t="s">
        <v>984</v>
      </c>
    </row>
    <row r="31" spans="1:9" s="21" customFormat="1" ht="84" x14ac:dyDescent="0.25">
      <c r="A31" s="10">
        <v>23</v>
      </c>
      <c r="B31" s="56" t="s">
        <v>985</v>
      </c>
      <c r="C31" s="45">
        <v>8730</v>
      </c>
      <c r="D31" s="45">
        <v>8730</v>
      </c>
      <c r="E31" s="14" t="s">
        <v>57</v>
      </c>
      <c r="F31" s="18" t="s">
        <v>986</v>
      </c>
      <c r="G31" s="18" t="s">
        <v>987</v>
      </c>
      <c r="H31" s="10" t="s">
        <v>634</v>
      </c>
      <c r="I31" s="9" t="s">
        <v>988</v>
      </c>
    </row>
    <row r="32" spans="1:9" s="21" customFormat="1" ht="63" x14ac:dyDescent="0.25">
      <c r="A32" s="10">
        <v>24</v>
      </c>
      <c r="B32" s="56" t="s">
        <v>989</v>
      </c>
      <c r="C32" s="45">
        <v>242000</v>
      </c>
      <c r="D32" s="45">
        <v>242000</v>
      </c>
      <c r="E32" s="14" t="s">
        <v>57</v>
      </c>
      <c r="F32" s="18" t="s">
        <v>990</v>
      </c>
      <c r="G32" s="18" t="s">
        <v>991</v>
      </c>
      <c r="H32" s="10" t="s">
        <v>634</v>
      </c>
      <c r="I32" s="9" t="s">
        <v>992</v>
      </c>
    </row>
    <row r="33" spans="1:9" s="21" customFormat="1" ht="105" x14ac:dyDescent="0.25">
      <c r="A33" s="10">
        <v>25</v>
      </c>
      <c r="B33" s="15" t="s">
        <v>993</v>
      </c>
      <c r="C33" s="45">
        <v>313000</v>
      </c>
      <c r="D33" s="45">
        <v>313000</v>
      </c>
      <c r="E33" s="14" t="s">
        <v>57</v>
      </c>
      <c r="F33" s="18" t="s">
        <v>994</v>
      </c>
      <c r="G33" s="18" t="s">
        <v>995</v>
      </c>
      <c r="H33" s="10" t="s">
        <v>634</v>
      </c>
      <c r="I33" s="9" t="s">
        <v>996</v>
      </c>
    </row>
    <row r="34" spans="1:9" s="21" customFormat="1" ht="105" x14ac:dyDescent="0.25">
      <c r="A34" s="10">
        <v>26</v>
      </c>
      <c r="B34" s="15" t="s">
        <v>997</v>
      </c>
      <c r="C34" s="45">
        <v>313000</v>
      </c>
      <c r="D34" s="45">
        <v>313000</v>
      </c>
      <c r="E34" s="14" t="s">
        <v>57</v>
      </c>
      <c r="F34" s="18" t="s">
        <v>994</v>
      </c>
      <c r="G34" s="18" t="s">
        <v>995</v>
      </c>
      <c r="H34" s="10" t="s">
        <v>634</v>
      </c>
      <c r="I34" s="9" t="s">
        <v>998</v>
      </c>
    </row>
    <row r="35" spans="1:9" s="21" customFormat="1" ht="105" x14ac:dyDescent="0.25">
      <c r="A35" s="10">
        <v>27</v>
      </c>
      <c r="B35" s="15" t="s">
        <v>999</v>
      </c>
      <c r="C35" s="45">
        <v>313000</v>
      </c>
      <c r="D35" s="45">
        <v>313000</v>
      </c>
      <c r="E35" s="14" t="s">
        <v>57</v>
      </c>
      <c r="F35" s="18" t="s">
        <v>994</v>
      </c>
      <c r="G35" s="18" t="s">
        <v>995</v>
      </c>
      <c r="H35" s="10" t="s">
        <v>634</v>
      </c>
      <c r="I35" s="9" t="s">
        <v>1000</v>
      </c>
    </row>
    <row r="36" spans="1:9" s="21" customFormat="1" ht="126" x14ac:dyDescent="0.25">
      <c r="A36" s="10">
        <v>28</v>
      </c>
      <c r="B36" s="15" t="s">
        <v>1001</v>
      </c>
      <c r="C36" s="45">
        <v>261000</v>
      </c>
      <c r="D36" s="45">
        <v>261000</v>
      </c>
      <c r="E36" s="14" t="s">
        <v>57</v>
      </c>
      <c r="F36" s="18" t="s">
        <v>1002</v>
      </c>
      <c r="G36" s="18" t="s">
        <v>1003</v>
      </c>
      <c r="H36" s="10" t="s">
        <v>634</v>
      </c>
      <c r="I36" s="9" t="s">
        <v>1004</v>
      </c>
    </row>
    <row r="37" spans="1:9" s="21" customFormat="1" ht="147" x14ac:dyDescent="0.25">
      <c r="A37" s="10">
        <v>29</v>
      </c>
      <c r="B37" s="15" t="s">
        <v>1005</v>
      </c>
      <c r="C37" s="45">
        <v>341000</v>
      </c>
      <c r="D37" s="45">
        <v>341000</v>
      </c>
      <c r="E37" s="14" t="s">
        <v>57</v>
      </c>
      <c r="F37" s="18" t="s">
        <v>1006</v>
      </c>
      <c r="G37" s="18" t="s">
        <v>1006</v>
      </c>
      <c r="H37" s="10" t="s">
        <v>634</v>
      </c>
      <c r="I37" s="9" t="s">
        <v>1007</v>
      </c>
    </row>
    <row r="38" spans="1:9" s="21" customFormat="1" ht="126" x14ac:dyDescent="0.25">
      <c r="A38" s="10">
        <v>30</v>
      </c>
      <c r="B38" s="15" t="s">
        <v>1008</v>
      </c>
      <c r="C38" s="45">
        <v>301000</v>
      </c>
      <c r="D38" s="45">
        <v>301000</v>
      </c>
      <c r="E38" s="14" t="s">
        <v>57</v>
      </c>
      <c r="F38" s="18" t="s">
        <v>1009</v>
      </c>
      <c r="G38" s="18" t="s">
        <v>1010</v>
      </c>
      <c r="H38" s="10" t="s">
        <v>634</v>
      </c>
      <c r="I38" s="9" t="s">
        <v>1011</v>
      </c>
    </row>
    <row r="39" spans="1:9" s="21" customFormat="1" ht="63" x14ac:dyDescent="0.25">
      <c r="A39" s="10">
        <v>31</v>
      </c>
      <c r="B39" s="56" t="s">
        <v>1012</v>
      </c>
      <c r="C39" s="45">
        <v>950</v>
      </c>
      <c r="D39" s="45">
        <v>950</v>
      </c>
      <c r="E39" s="14" t="s">
        <v>57</v>
      </c>
      <c r="F39" s="18" t="s">
        <v>1013</v>
      </c>
      <c r="G39" s="18" t="s">
        <v>1014</v>
      </c>
      <c r="H39" s="10" t="s">
        <v>634</v>
      </c>
      <c r="I39" s="9" t="s">
        <v>1015</v>
      </c>
    </row>
    <row r="40" spans="1:9" s="21" customFormat="1" ht="63" x14ac:dyDescent="0.25">
      <c r="A40" s="10">
        <v>32</v>
      </c>
      <c r="B40" s="56" t="s">
        <v>1016</v>
      </c>
      <c r="C40" s="45">
        <v>6380</v>
      </c>
      <c r="D40" s="45">
        <v>6380</v>
      </c>
      <c r="E40" s="14" t="s">
        <v>57</v>
      </c>
      <c r="F40" s="18" t="s">
        <v>1017</v>
      </c>
      <c r="G40" s="18" t="s">
        <v>1018</v>
      </c>
      <c r="H40" s="10" t="s">
        <v>634</v>
      </c>
      <c r="I40" s="9" t="s">
        <v>1019</v>
      </c>
    </row>
    <row r="41" spans="1:9" s="21" customFormat="1" ht="63" x14ac:dyDescent="0.25">
      <c r="A41" s="10">
        <v>33</v>
      </c>
      <c r="B41" s="56" t="s">
        <v>1020</v>
      </c>
      <c r="C41" s="45">
        <v>60000</v>
      </c>
      <c r="D41" s="45">
        <v>60000</v>
      </c>
      <c r="E41" s="14" t="s">
        <v>57</v>
      </c>
      <c r="F41" s="18" t="s">
        <v>1021</v>
      </c>
      <c r="G41" s="18" t="s">
        <v>1022</v>
      </c>
      <c r="H41" s="10" t="s">
        <v>634</v>
      </c>
      <c r="I41" s="9" t="s">
        <v>1023</v>
      </c>
    </row>
    <row r="42" spans="1:9" s="21" customFormat="1" ht="63" x14ac:dyDescent="0.25">
      <c r="A42" s="10">
        <v>34</v>
      </c>
      <c r="B42" s="56" t="s">
        <v>1024</v>
      </c>
      <c r="C42" s="45">
        <v>1500</v>
      </c>
      <c r="D42" s="45">
        <v>1500</v>
      </c>
      <c r="E42" s="14" t="s">
        <v>57</v>
      </c>
      <c r="F42" s="18" t="s">
        <v>974</v>
      </c>
      <c r="G42" s="18" t="s">
        <v>975</v>
      </c>
      <c r="H42" s="10" t="s">
        <v>634</v>
      </c>
      <c r="I42" s="9" t="s">
        <v>1025</v>
      </c>
    </row>
    <row r="43" spans="1:9" s="21" customFormat="1" ht="63" x14ac:dyDescent="0.25">
      <c r="A43" s="10">
        <v>35</v>
      </c>
      <c r="B43" s="56" t="s">
        <v>1026</v>
      </c>
      <c r="C43" s="45">
        <v>2500</v>
      </c>
      <c r="D43" s="45">
        <v>2500</v>
      </c>
      <c r="E43" s="14" t="s">
        <v>57</v>
      </c>
      <c r="F43" s="18" t="s">
        <v>1027</v>
      </c>
      <c r="G43" s="18" t="s">
        <v>1028</v>
      </c>
      <c r="H43" s="10" t="s">
        <v>634</v>
      </c>
      <c r="I43" s="9" t="s">
        <v>1029</v>
      </c>
    </row>
    <row r="44" spans="1:9" s="21" customFormat="1" ht="63" x14ac:dyDescent="0.25">
      <c r="A44" s="10">
        <v>36</v>
      </c>
      <c r="B44" s="56" t="s">
        <v>1030</v>
      </c>
      <c r="C44" s="45">
        <v>34561</v>
      </c>
      <c r="D44" s="45">
        <v>34561</v>
      </c>
      <c r="E44" s="14" t="s">
        <v>57</v>
      </c>
      <c r="F44" s="18" t="s">
        <v>1031</v>
      </c>
      <c r="G44" s="18" t="s">
        <v>1032</v>
      </c>
      <c r="H44" s="10" t="s">
        <v>634</v>
      </c>
      <c r="I44" s="9" t="s">
        <v>1033</v>
      </c>
    </row>
    <row r="45" spans="1:9" s="21" customFormat="1" ht="63" x14ac:dyDescent="0.25">
      <c r="A45" s="10">
        <v>37</v>
      </c>
      <c r="B45" s="56" t="s">
        <v>1034</v>
      </c>
      <c r="C45" s="45">
        <v>4146</v>
      </c>
      <c r="D45" s="45">
        <v>4146</v>
      </c>
      <c r="E45" s="14" t="s">
        <v>57</v>
      </c>
      <c r="F45" s="18" t="s">
        <v>1035</v>
      </c>
      <c r="G45" s="18" t="s">
        <v>1036</v>
      </c>
      <c r="H45" s="10" t="s">
        <v>634</v>
      </c>
      <c r="I45" s="9" t="s">
        <v>1037</v>
      </c>
    </row>
    <row r="46" spans="1:9" s="21" customFormat="1" ht="63" x14ac:dyDescent="0.25">
      <c r="A46" s="10">
        <v>38</v>
      </c>
      <c r="B46" s="56" t="s">
        <v>1016</v>
      </c>
      <c r="C46" s="45">
        <v>1650</v>
      </c>
      <c r="D46" s="45">
        <v>1650</v>
      </c>
      <c r="E46" s="14" t="s">
        <v>57</v>
      </c>
      <c r="F46" s="18" t="s">
        <v>1038</v>
      </c>
      <c r="G46" s="18" t="s">
        <v>1039</v>
      </c>
      <c r="H46" s="10" t="s">
        <v>634</v>
      </c>
      <c r="I46" s="9" t="s">
        <v>1040</v>
      </c>
    </row>
    <row r="47" spans="1:9" s="21" customFormat="1" ht="63" x14ac:dyDescent="0.25">
      <c r="A47" s="10">
        <v>39</v>
      </c>
      <c r="B47" s="56" t="s">
        <v>1041</v>
      </c>
      <c r="C47" s="45">
        <v>4195</v>
      </c>
      <c r="D47" s="45">
        <v>4195</v>
      </c>
      <c r="E47" s="14" t="s">
        <v>57</v>
      </c>
      <c r="F47" s="18" t="s">
        <v>1042</v>
      </c>
      <c r="G47" s="18" t="s">
        <v>1043</v>
      </c>
      <c r="H47" s="10" t="s">
        <v>634</v>
      </c>
      <c r="I47" s="9" t="s">
        <v>1044</v>
      </c>
    </row>
    <row r="48" spans="1:9" s="21" customFormat="1" ht="63" x14ac:dyDescent="0.25">
      <c r="A48" s="10">
        <v>40</v>
      </c>
      <c r="B48" s="56" t="s">
        <v>1045</v>
      </c>
      <c r="C48" s="45">
        <v>11450</v>
      </c>
      <c r="D48" s="45">
        <v>11450</v>
      </c>
      <c r="E48" s="14" t="s">
        <v>57</v>
      </c>
      <c r="F48" s="18" t="s">
        <v>1046</v>
      </c>
      <c r="G48" s="18" t="s">
        <v>1047</v>
      </c>
      <c r="H48" s="10" t="s">
        <v>634</v>
      </c>
      <c r="I48" s="9" t="s">
        <v>1048</v>
      </c>
    </row>
    <row r="49" spans="1:9" s="21" customFormat="1" ht="63" x14ac:dyDescent="0.25">
      <c r="A49" s="10">
        <v>41</v>
      </c>
      <c r="B49" s="56" t="s">
        <v>1049</v>
      </c>
      <c r="C49" s="45">
        <v>1250</v>
      </c>
      <c r="D49" s="45">
        <v>1250</v>
      </c>
      <c r="E49" s="14" t="s">
        <v>57</v>
      </c>
      <c r="F49" s="18" t="s">
        <v>1050</v>
      </c>
      <c r="G49" s="18" t="s">
        <v>1051</v>
      </c>
      <c r="H49" s="10" t="s">
        <v>634</v>
      </c>
      <c r="I49" s="9" t="s">
        <v>1052</v>
      </c>
    </row>
    <row r="50" spans="1:9" s="21" customFormat="1" ht="63" x14ac:dyDescent="0.25">
      <c r="A50" s="10">
        <v>42</v>
      </c>
      <c r="B50" s="56" t="s">
        <v>1053</v>
      </c>
      <c r="C50" s="45">
        <v>1900</v>
      </c>
      <c r="D50" s="45">
        <v>1900</v>
      </c>
      <c r="E50" s="14" t="s">
        <v>57</v>
      </c>
      <c r="F50" s="18" t="s">
        <v>1054</v>
      </c>
      <c r="G50" s="18" t="s">
        <v>1055</v>
      </c>
      <c r="H50" s="10" t="s">
        <v>634</v>
      </c>
      <c r="I50" s="9" t="s">
        <v>1056</v>
      </c>
    </row>
    <row r="51" spans="1:9" s="21" customFormat="1" ht="84" x14ac:dyDescent="0.25">
      <c r="A51" s="10">
        <v>43</v>
      </c>
      <c r="B51" s="56" t="s">
        <v>1057</v>
      </c>
      <c r="C51" s="45">
        <v>7800</v>
      </c>
      <c r="D51" s="45">
        <v>7800</v>
      </c>
      <c r="E51" s="14" t="s">
        <v>57</v>
      </c>
      <c r="F51" s="18" t="s">
        <v>1058</v>
      </c>
      <c r="G51" s="18" t="s">
        <v>1059</v>
      </c>
      <c r="H51" s="10" t="s">
        <v>634</v>
      </c>
      <c r="I51" s="9" t="s">
        <v>1060</v>
      </c>
    </row>
    <row r="52" spans="1:9" s="21" customFormat="1" ht="84" x14ac:dyDescent="0.25">
      <c r="A52" s="10">
        <v>44</v>
      </c>
      <c r="B52" s="56" t="s">
        <v>1061</v>
      </c>
      <c r="C52" s="45">
        <v>1040</v>
      </c>
      <c r="D52" s="45">
        <v>1040</v>
      </c>
      <c r="E52" s="14" t="s">
        <v>57</v>
      </c>
      <c r="F52" s="18" t="s">
        <v>1062</v>
      </c>
      <c r="G52" s="18" t="s">
        <v>1063</v>
      </c>
      <c r="H52" s="10" t="s">
        <v>634</v>
      </c>
      <c r="I52" s="9" t="s">
        <v>1064</v>
      </c>
    </row>
    <row r="53" spans="1:9" s="21" customFormat="1" ht="63" x14ac:dyDescent="0.25">
      <c r="A53" s="10">
        <v>45</v>
      </c>
      <c r="B53" s="15" t="s">
        <v>1065</v>
      </c>
      <c r="C53" s="45">
        <v>19110</v>
      </c>
      <c r="D53" s="45">
        <v>19110</v>
      </c>
      <c r="E53" s="14" t="s">
        <v>57</v>
      </c>
      <c r="F53" s="18" t="s">
        <v>1066</v>
      </c>
      <c r="G53" s="18" t="s">
        <v>1067</v>
      </c>
      <c r="H53" s="10" t="s">
        <v>634</v>
      </c>
      <c r="I53" s="9" t="s">
        <v>1068</v>
      </c>
    </row>
    <row r="54" spans="1:9" s="2" customFormat="1" ht="15.6" hidden="1" customHeight="1" x14ac:dyDescent="0.3">
      <c r="A54" s="20" t="s">
        <v>56</v>
      </c>
      <c r="C54" s="6">
        <f>SUM(C9:C53)</f>
        <v>2697285.1</v>
      </c>
      <c r="D54" s="4"/>
    </row>
    <row r="55" spans="1:9" x14ac:dyDescent="0.25">
      <c r="A55" s="21"/>
    </row>
    <row r="56" spans="1:9" x14ac:dyDescent="0.25">
      <c r="A56" s="21"/>
    </row>
    <row r="57" spans="1:9" x14ac:dyDescent="0.25">
      <c r="A57" s="21"/>
    </row>
    <row r="58" spans="1:9" x14ac:dyDescent="0.25">
      <c r="A58" s="21"/>
    </row>
    <row r="59" spans="1:9" x14ac:dyDescent="0.25">
      <c r="A59" s="21"/>
    </row>
    <row r="60" spans="1:9" x14ac:dyDescent="0.25">
      <c r="A60" s="21"/>
    </row>
    <row r="61" spans="1:9" x14ac:dyDescent="0.25">
      <c r="A61" s="21"/>
    </row>
    <row r="62" spans="1:9" x14ac:dyDescent="0.25">
      <c r="A62" s="21"/>
    </row>
    <row r="63" spans="1:9" x14ac:dyDescent="0.25">
      <c r="A63" s="21"/>
    </row>
    <row r="64" spans="1:9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9"/>
  <sheetViews>
    <sheetView workbookViewId="0">
      <selection sqref="A1:XFD1048576"/>
    </sheetView>
  </sheetViews>
  <sheetFormatPr defaultColWidth="12.59765625" defaultRowHeight="14.4" x14ac:dyDescent="0.25"/>
  <cols>
    <col min="1" max="1" width="6.69921875" style="22" customWidth="1"/>
    <col min="2" max="2" width="44.59765625" style="22" customWidth="1"/>
    <col min="3" max="3" width="12.59765625" style="26" customWidth="1"/>
    <col min="4" max="4" width="13.59765625" style="26" customWidth="1"/>
    <col min="5" max="5" width="11.3984375" style="52" customWidth="1"/>
    <col min="6" max="6" width="24.09765625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1069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1070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35" customFormat="1" ht="21" x14ac:dyDescent="0.25">
      <c r="A4" s="16" t="s">
        <v>0</v>
      </c>
      <c r="B4" s="21"/>
      <c r="C4" s="30"/>
      <c r="D4" s="30"/>
      <c r="E4" s="52"/>
      <c r="F4" s="21"/>
      <c r="G4" s="21"/>
      <c r="H4" s="21"/>
      <c r="I4" s="50" t="s">
        <v>620</v>
      </c>
    </row>
    <row r="5" spans="1:19" s="35" customFormat="1" ht="21" x14ac:dyDescent="0.3">
      <c r="A5" s="38" t="s">
        <v>67</v>
      </c>
      <c r="B5" s="38" t="s">
        <v>68</v>
      </c>
      <c r="C5" s="39" t="s">
        <v>623</v>
      </c>
      <c r="D5" s="12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9" s="35" customFormat="1" ht="21" x14ac:dyDescent="0.25">
      <c r="A6" s="51"/>
      <c r="B6" s="51"/>
      <c r="C6" s="43" t="s">
        <v>625</v>
      </c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9" s="35" customFormat="1" ht="21" x14ac:dyDescent="0.25">
      <c r="A7" s="53"/>
      <c r="B7" s="53" t="s">
        <v>1</v>
      </c>
      <c r="C7" s="43" t="s">
        <v>629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53" t="s">
        <v>779</v>
      </c>
    </row>
    <row r="8" spans="1:19" s="21" customFormat="1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s="21" customFormat="1" ht="63" x14ac:dyDescent="0.25">
      <c r="A9" s="10">
        <v>2</v>
      </c>
      <c r="B9" s="9" t="s">
        <v>1071</v>
      </c>
      <c r="C9" s="45">
        <v>38885.699999999997</v>
      </c>
      <c r="D9" s="45">
        <v>38885.699999999997</v>
      </c>
      <c r="E9" s="53" t="s">
        <v>57</v>
      </c>
      <c r="F9" s="18" t="s">
        <v>1072</v>
      </c>
      <c r="G9" s="18" t="s">
        <v>1073</v>
      </c>
      <c r="H9" s="57" t="s">
        <v>634</v>
      </c>
      <c r="I9" s="9" t="s">
        <v>1074</v>
      </c>
    </row>
    <row r="10" spans="1:19" s="21" customFormat="1" ht="63" x14ac:dyDescent="0.25">
      <c r="A10" s="10">
        <v>3</v>
      </c>
      <c r="B10" s="9" t="s">
        <v>1075</v>
      </c>
      <c r="C10" s="45">
        <v>1351.1</v>
      </c>
      <c r="D10" s="45">
        <v>1351.1</v>
      </c>
      <c r="E10" s="53" t="s">
        <v>57</v>
      </c>
      <c r="F10" s="18" t="s">
        <v>1076</v>
      </c>
      <c r="G10" s="18" t="s">
        <v>1077</v>
      </c>
      <c r="H10" s="57" t="s">
        <v>634</v>
      </c>
      <c r="I10" s="9" t="s">
        <v>1078</v>
      </c>
    </row>
    <row r="11" spans="1:19" s="21" customFormat="1" ht="63" x14ac:dyDescent="0.25">
      <c r="A11" s="10">
        <v>4</v>
      </c>
      <c r="B11" s="9" t="s">
        <v>1079</v>
      </c>
      <c r="C11" s="45">
        <v>5586.3</v>
      </c>
      <c r="D11" s="45">
        <v>5586.3</v>
      </c>
      <c r="E11" s="53" t="s">
        <v>57</v>
      </c>
      <c r="F11" s="18" t="s">
        <v>1080</v>
      </c>
      <c r="G11" s="18" t="s">
        <v>1081</v>
      </c>
      <c r="H11" s="57" t="s">
        <v>634</v>
      </c>
      <c r="I11" s="9" t="s">
        <v>1082</v>
      </c>
    </row>
    <row r="12" spans="1:19" s="21" customFormat="1" ht="63" x14ac:dyDescent="0.25">
      <c r="A12" s="10">
        <v>5</v>
      </c>
      <c r="B12" s="9" t="s">
        <v>1083</v>
      </c>
      <c r="C12" s="45">
        <v>23786.799999999999</v>
      </c>
      <c r="D12" s="45">
        <v>23786.799999999999</v>
      </c>
      <c r="E12" s="53" t="s">
        <v>57</v>
      </c>
      <c r="F12" s="18" t="s">
        <v>1084</v>
      </c>
      <c r="G12" s="18" t="s">
        <v>1085</v>
      </c>
      <c r="H12" s="57" t="s">
        <v>634</v>
      </c>
      <c r="I12" s="9" t="s">
        <v>1086</v>
      </c>
    </row>
    <row r="13" spans="1:19" s="21" customFormat="1" ht="63" x14ac:dyDescent="0.25">
      <c r="A13" s="17">
        <v>6</v>
      </c>
      <c r="B13" s="9" t="s">
        <v>1087</v>
      </c>
      <c r="C13" s="45">
        <v>4000</v>
      </c>
      <c r="D13" s="45">
        <v>4000</v>
      </c>
      <c r="E13" s="53" t="s">
        <v>57</v>
      </c>
      <c r="F13" s="18" t="s">
        <v>1088</v>
      </c>
      <c r="G13" s="18" t="s">
        <v>1089</v>
      </c>
      <c r="H13" s="57" t="s">
        <v>634</v>
      </c>
      <c r="I13" s="9" t="s">
        <v>1090</v>
      </c>
    </row>
    <row r="14" spans="1:19" s="21" customFormat="1" ht="63" x14ac:dyDescent="0.25">
      <c r="A14" s="17">
        <v>7</v>
      </c>
      <c r="B14" s="15" t="s">
        <v>1091</v>
      </c>
      <c r="C14" s="45">
        <v>14600</v>
      </c>
      <c r="D14" s="45">
        <v>14600</v>
      </c>
      <c r="E14" s="53" t="s">
        <v>57</v>
      </c>
      <c r="F14" s="18" t="s">
        <v>1092</v>
      </c>
      <c r="G14" s="18" t="s">
        <v>1093</v>
      </c>
      <c r="H14" s="57" t="s">
        <v>634</v>
      </c>
      <c r="I14" s="9" t="s">
        <v>1094</v>
      </c>
    </row>
    <row r="15" spans="1:19" s="21" customFormat="1" ht="63" x14ac:dyDescent="0.25">
      <c r="A15" s="17">
        <v>8</v>
      </c>
      <c r="B15" s="15" t="s">
        <v>1095</v>
      </c>
      <c r="C15" s="45">
        <v>498000</v>
      </c>
      <c r="D15" s="45">
        <v>498620</v>
      </c>
      <c r="E15" s="53" t="s">
        <v>57</v>
      </c>
      <c r="F15" s="18" t="s">
        <v>1096</v>
      </c>
      <c r="G15" s="18" t="s">
        <v>1097</v>
      </c>
      <c r="H15" s="57" t="s">
        <v>634</v>
      </c>
      <c r="I15" s="9" t="s">
        <v>1098</v>
      </c>
    </row>
    <row r="16" spans="1:19" s="21" customFormat="1" ht="63" x14ac:dyDescent="0.25">
      <c r="A16" s="17">
        <v>9</v>
      </c>
      <c r="B16" s="9" t="s">
        <v>1099</v>
      </c>
      <c r="C16" s="45">
        <v>21990</v>
      </c>
      <c r="D16" s="45">
        <v>21990</v>
      </c>
      <c r="E16" s="53" t="s">
        <v>57</v>
      </c>
      <c r="F16" s="18" t="s">
        <v>1100</v>
      </c>
      <c r="G16" s="18" t="s">
        <v>1101</v>
      </c>
      <c r="H16" s="57" t="s">
        <v>634</v>
      </c>
      <c r="I16" s="9" t="s">
        <v>1102</v>
      </c>
    </row>
    <row r="17" spans="1:9" s="21" customFormat="1" ht="63" x14ac:dyDescent="0.25">
      <c r="A17" s="17">
        <v>10</v>
      </c>
      <c r="B17" s="9" t="s">
        <v>1103</v>
      </c>
      <c r="C17" s="45">
        <v>7490</v>
      </c>
      <c r="D17" s="45">
        <v>7490</v>
      </c>
      <c r="E17" s="53" t="s">
        <v>57</v>
      </c>
      <c r="F17" s="18" t="s">
        <v>1104</v>
      </c>
      <c r="G17" s="18" t="s">
        <v>1105</v>
      </c>
      <c r="H17" s="57" t="s">
        <v>634</v>
      </c>
      <c r="I17" s="9" t="s">
        <v>1106</v>
      </c>
    </row>
    <row r="18" spans="1:9" s="21" customFormat="1" ht="105" x14ac:dyDescent="0.25">
      <c r="A18" s="17">
        <v>11</v>
      </c>
      <c r="B18" s="9" t="s">
        <v>1107</v>
      </c>
      <c r="C18" s="45">
        <v>396000</v>
      </c>
      <c r="D18" s="45">
        <v>396271.91</v>
      </c>
      <c r="E18" s="53" t="s">
        <v>57</v>
      </c>
      <c r="F18" s="18" t="s">
        <v>1108</v>
      </c>
      <c r="G18" s="18" t="s">
        <v>1109</v>
      </c>
      <c r="H18" s="57" t="s">
        <v>634</v>
      </c>
      <c r="I18" s="9" t="s">
        <v>1110</v>
      </c>
    </row>
    <row r="19" spans="1:9" s="21" customFormat="1" ht="105" x14ac:dyDescent="0.25">
      <c r="A19" s="17">
        <v>12</v>
      </c>
      <c r="B19" s="9" t="s">
        <v>1111</v>
      </c>
      <c r="C19" s="45">
        <v>182000</v>
      </c>
      <c r="D19" s="45">
        <v>182710.5</v>
      </c>
      <c r="E19" s="53" t="s">
        <v>57</v>
      </c>
      <c r="F19" s="18" t="s">
        <v>1112</v>
      </c>
      <c r="G19" s="18" t="s">
        <v>1113</v>
      </c>
      <c r="H19" s="57" t="s">
        <v>634</v>
      </c>
      <c r="I19" s="9" t="s">
        <v>1114</v>
      </c>
    </row>
    <row r="20" spans="1:9" s="21" customFormat="1" ht="126" x14ac:dyDescent="0.25">
      <c r="A20" s="10">
        <v>13</v>
      </c>
      <c r="B20" s="9" t="s">
        <v>1115</v>
      </c>
      <c r="C20" s="45">
        <v>311000</v>
      </c>
      <c r="D20" s="45">
        <v>311446.90999999997</v>
      </c>
      <c r="E20" s="53" t="s">
        <v>57</v>
      </c>
      <c r="F20" s="18" t="s">
        <v>1116</v>
      </c>
      <c r="G20" s="18" t="s">
        <v>1116</v>
      </c>
      <c r="H20" s="57" t="s">
        <v>634</v>
      </c>
      <c r="I20" s="9" t="s">
        <v>1117</v>
      </c>
    </row>
    <row r="21" spans="1:9" s="21" customFormat="1" ht="63" x14ac:dyDescent="0.25">
      <c r="A21" s="10">
        <v>14</v>
      </c>
      <c r="B21" s="9" t="s">
        <v>1118</v>
      </c>
      <c r="C21" s="45">
        <v>71500</v>
      </c>
      <c r="D21" s="45">
        <v>71500</v>
      </c>
      <c r="E21" s="53" t="s">
        <v>57</v>
      </c>
      <c r="F21" s="18" t="s">
        <v>1119</v>
      </c>
      <c r="G21" s="18" t="s">
        <v>1120</v>
      </c>
      <c r="H21" s="57" t="s">
        <v>634</v>
      </c>
      <c r="I21" s="9" t="s">
        <v>1121</v>
      </c>
    </row>
    <row r="22" spans="1:9" s="21" customFormat="1" ht="63" x14ac:dyDescent="0.25">
      <c r="A22" s="10">
        <v>15</v>
      </c>
      <c r="B22" s="15" t="s">
        <v>1122</v>
      </c>
      <c r="C22" s="45">
        <v>2110</v>
      </c>
      <c r="D22" s="45">
        <v>2110</v>
      </c>
      <c r="E22" s="53" t="s">
        <v>57</v>
      </c>
      <c r="F22" s="18" t="s">
        <v>1123</v>
      </c>
      <c r="G22" s="18" t="s">
        <v>1124</v>
      </c>
      <c r="H22" s="57" t="s">
        <v>634</v>
      </c>
      <c r="I22" s="9" t="s">
        <v>1125</v>
      </c>
    </row>
    <row r="23" spans="1:9" s="21" customFormat="1" ht="84" x14ac:dyDescent="0.25">
      <c r="A23" s="10">
        <v>16</v>
      </c>
      <c r="B23" s="15" t="s">
        <v>1126</v>
      </c>
      <c r="C23" s="45">
        <v>2400</v>
      </c>
      <c r="D23" s="45">
        <v>2400</v>
      </c>
      <c r="E23" s="53" t="s">
        <v>57</v>
      </c>
      <c r="F23" s="18" t="s">
        <v>1127</v>
      </c>
      <c r="G23" s="18" t="s">
        <v>1128</v>
      </c>
      <c r="H23" s="57" t="s">
        <v>634</v>
      </c>
      <c r="I23" s="9" t="s">
        <v>1129</v>
      </c>
    </row>
    <row r="24" spans="1:9" s="21" customFormat="1" ht="63" x14ac:dyDescent="0.25">
      <c r="A24" s="10">
        <v>17</v>
      </c>
      <c r="B24" s="15" t="s">
        <v>1130</v>
      </c>
      <c r="C24" s="45">
        <v>33394.699999999997</v>
      </c>
      <c r="D24" s="45">
        <v>33394.699999999997</v>
      </c>
      <c r="E24" s="53" t="s">
        <v>57</v>
      </c>
      <c r="F24" s="18" t="s">
        <v>1131</v>
      </c>
      <c r="G24" s="18" t="s">
        <v>1132</v>
      </c>
      <c r="H24" s="57" t="s">
        <v>634</v>
      </c>
      <c r="I24" s="9" t="s">
        <v>1133</v>
      </c>
    </row>
    <row r="25" spans="1:9" s="21" customFormat="1" ht="63" x14ac:dyDescent="0.25">
      <c r="A25" s="10">
        <v>18</v>
      </c>
      <c r="B25" s="15" t="s">
        <v>1134</v>
      </c>
      <c r="C25" s="45">
        <v>450</v>
      </c>
      <c r="D25" s="45">
        <v>450</v>
      </c>
      <c r="E25" s="53" t="s">
        <v>57</v>
      </c>
      <c r="F25" s="18" t="s">
        <v>1135</v>
      </c>
      <c r="G25" s="18" t="s">
        <v>1136</v>
      </c>
      <c r="H25" s="57" t="s">
        <v>634</v>
      </c>
      <c r="I25" s="9" t="s">
        <v>1137</v>
      </c>
    </row>
    <row r="26" spans="1:9" s="21" customFormat="1" ht="63" x14ac:dyDescent="0.25">
      <c r="A26" s="10">
        <v>19</v>
      </c>
      <c r="B26" s="18" t="s">
        <v>1138</v>
      </c>
      <c r="C26" s="45">
        <v>2350</v>
      </c>
      <c r="D26" s="45">
        <v>2350</v>
      </c>
      <c r="E26" s="53" t="s">
        <v>57</v>
      </c>
      <c r="F26" s="18" t="s">
        <v>1139</v>
      </c>
      <c r="G26" s="18" t="s">
        <v>1140</v>
      </c>
      <c r="H26" s="57" t="s">
        <v>634</v>
      </c>
      <c r="I26" s="9" t="s">
        <v>1141</v>
      </c>
    </row>
    <row r="27" spans="1:9" s="21" customFormat="1" ht="63" x14ac:dyDescent="0.25">
      <c r="A27" s="10">
        <v>20</v>
      </c>
      <c r="B27" s="15" t="s">
        <v>1142</v>
      </c>
      <c r="C27" s="45">
        <v>1500</v>
      </c>
      <c r="D27" s="45">
        <v>1500</v>
      </c>
      <c r="E27" s="53" t="s">
        <v>57</v>
      </c>
      <c r="F27" s="18" t="s">
        <v>1143</v>
      </c>
      <c r="G27" s="18" t="s">
        <v>1144</v>
      </c>
      <c r="H27" s="57" t="s">
        <v>634</v>
      </c>
      <c r="I27" s="9" t="s">
        <v>1145</v>
      </c>
    </row>
    <row r="28" spans="1:9" s="21" customFormat="1" ht="63" x14ac:dyDescent="0.25">
      <c r="A28" s="10">
        <v>21</v>
      </c>
      <c r="B28" s="15" t="s">
        <v>1146</v>
      </c>
      <c r="C28" s="45">
        <v>26635</v>
      </c>
      <c r="D28" s="45">
        <v>26635</v>
      </c>
      <c r="E28" s="53" t="s">
        <v>57</v>
      </c>
      <c r="F28" s="18" t="s">
        <v>1147</v>
      </c>
      <c r="G28" s="18" t="s">
        <v>1148</v>
      </c>
      <c r="H28" s="57" t="s">
        <v>634</v>
      </c>
      <c r="I28" s="9" t="s">
        <v>1149</v>
      </c>
    </row>
    <row r="29" spans="1:9" s="21" customFormat="1" ht="63" x14ac:dyDescent="0.25">
      <c r="A29" s="10">
        <v>22</v>
      </c>
      <c r="B29" s="15" t="s">
        <v>1150</v>
      </c>
      <c r="C29" s="45">
        <v>1644</v>
      </c>
      <c r="D29" s="45">
        <v>1644</v>
      </c>
      <c r="E29" s="53" t="s">
        <v>57</v>
      </c>
      <c r="F29" s="18" t="s">
        <v>1151</v>
      </c>
      <c r="G29" s="18" t="s">
        <v>1152</v>
      </c>
      <c r="H29" s="57" t="s">
        <v>634</v>
      </c>
      <c r="I29" s="9" t="s">
        <v>1153</v>
      </c>
    </row>
    <row r="30" spans="1:9" s="21" customFormat="1" ht="105" x14ac:dyDescent="0.25">
      <c r="A30" s="10">
        <v>23</v>
      </c>
      <c r="B30" s="15" t="s">
        <v>1154</v>
      </c>
      <c r="C30" s="45">
        <v>3070</v>
      </c>
      <c r="D30" s="45">
        <v>3070</v>
      </c>
      <c r="E30" s="53" t="s">
        <v>57</v>
      </c>
      <c r="F30" s="18" t="s">
        <v>1155</v>
      </c>
      <c r="G30" s="18" t="s">
        <v>1156</v>
      </c>
      <c r="H30" s="57" t="s">
        <v>634</v>
      </c>
      <c r="I30" s="9" t="s">
        <v>1157</v>
      </c>
    </row>
    <row r="31" spans="1:9" s="21" customFormat="1" ht="63" x14ac:dyDescent="0.25">
      <c r="A31" s="10">
        <v>24</v>
      </c>
      <c r="B31" s="15" t="s">
        <v>1158</v>
      </c>
      <c r="C31" s="45">
        <v>64000</v>
      </c>
      <c r="D31" s="45">
        <v>64000</v>
      </c>
      <c r="E31" s="53" t="s">
        <v>57</v>
      </c>
      <c r="F31" s="18" t="s">
        <v>1159</v>
      </c>
      <c r="G31" s="18" t="s">
        <v>1160</v>
      </c>
      <c r="H31" s="57" t="s">
        <v>634</v>
      </c>
      <c r="I31" s="9" t="s">
        <v>1161</v>
      </c>
    </row>
    <row r="32" spans="1:9" s="21" customFormat="1" ht="63" x14ac:dyDescent="0.25">
      <c r="A32" s="10">
        <v>25</v>
      </c>
      <c r="B32" s="15" t="s">
        <v>1162</v>
      </c>
      <c r="C32" s="45">
        <v>37236</v>
      </c>
      <c r="D32" s="45">
        <v>37236</v>
      </c>
      <c r="E32" s="53" t="s">
        <v>57</v>
      </c>
      <c r="F32" s="18" t="s">
        <v>1163</v>
      </c>
      <c r="G32" s="18" t="s">
        <v>1164</v>
      </c>
      <c r="H32" s="57" t="s">
        <v>634</v>
      </c>
      <c r="I32" s="9" t="s">
        <v>1165</v>
      </c>
    </row>
    <row r="33" spans="1:9" s="21" customFormat="1" ht="84" x14ac:dyDescent="0.25">
      <c r="A33" s="10">
        <v>26</v>
      </c>
      <c r="B33" s="15" t="s">
        <v>1166</v>
      </c>
      <c r="C33" s="45">
        <v>8200</v>
      </c>
      <c r="D33" s="45">
        <v>8200</v>
      </c>
      <c r="E33" s="53" t="s">
        <v>57</v>
      </c>
      <c r="F33" s="18" t="s">
        <v>1167</v>
      </c>
      <c r="G33" s="18" t="s">
        <v>1168</v>
      </c>
      <c r="H33" s="57" t="s">
        <v>634</v>
      </c>
      <c r="I33" s="9" t="s">
        <v>1169</v>
      </c>
    </row>
    <row r="34" spans="1:9" s="21" customFormat="1" ht="63" x14ac:dyDescent="0.25">
      <c r="A34" s="10">
        <v>27</v>
      </c>
      <c r="B34" s="15" t="s">
        <v>1170</v>
      </c>
      <c r="C34" s="45">
        <v>34600</v>
      </c>
      <c r="D34" s="45">
        <v>34600</v>
      </c>
      <c r="E34" s="53" t="s">
        <v>57</v>
      </c>
      <c r="F34" s="18" t="s">
        <v>1171</v>
      </c>
      <c r="G34" s="18" t="s">
        <v>1172</v>
      </c>
      <c r="H34" s="57" t="s">
        <v>634</v>
      </c>
      <c r="I34" s="9" t="s">
        <v>1173</v>
      </c>
    </row>
    <row r="35" spans="1:9" s="21" customFormat="1" ht="63" x14ac:dyDescent="0.25">
      <c r="A35" s="10">
        <v>28</v>
      </c>
      <c r="B35" s="15" t="s">
        <v>1174</v>
      </c>
      <c r="C35" s="45">
        <v>4900</v>
      </c>
      <c r="D35" s="45">
        <v>4900</v>
      </c>
      <c r="E35" s="53" t="s">
        <v>57</v>
      </c>
      <c r="F35" s="18" t="s">
        <v>1175</v>
      </c>
      <c r="G35" s="18" t="s">
        <v>1176</v>
      </c>
      <c r="H35" s="57" t="s">
        <v>634</v>
      </c>
      <c r="I35" s="9" t="s">
        <v>1177</v>
      </c>
    </row>
    <row r="36" spans="1:9" s="21" customFormat="1" ht="63" x14ac:dyDescent="0.25">
      <c r="A36" s="10">
        <v>29</v>
      </c>
      <c r="B36" s="15" t="s">
        <v>1178</v>
      </c>
      <c r="C36" s="45">
        <v>9661</v>
      </c>
      <c r="D36" s="45">
        <v>9661</v>
      </c>
      <c r="E36" s="53" t="s">
        <v>57</v>
      </c>
      <c r="F36" s="18" t="s">
        <v>1179</v>
      </c>
      <c r="G36" s="18" t="s">
        <v>1180</v>
      </c>
      <c r="H36" s="57" t="s">
        <v>634</v>
      </c>
      <c r="I36" s="9" t="s">
        <v>1181</v>
      </c>
    </row>
    <row r="37" spans="1:9" s="21" customFormat="1" ht="63" x14ac:dyDescent="0.25">
      <c r="A37" s="10">
        <v>30</v>
      </c>
      <c r="B37" s="15" t="s">
        <v>1182</v>
      </c>
      <c r="C37" s="45">
        <v>25350</v>
      </c>
      <c r="D37" s="45">
        <v>25350</v>
      </c>
      <c r="E37" s="53" t="s">
        <v>57</v>
      </c>
      <c r="F37" s="18" t="s">
        <v>1183</v>
      </c>
      <c r="G37" s="18" t="s">
        <v>1184</v>
      </c>
      <c r="H37" s="57" t="s">
        <v>634</v>
      </c>
      <c r="I37" s="9" t="s">
        <v>1185</v>
      </c>
    </row>
    <row r="38" spans="1:9" s="21" customFormat="1" ht="63" x14ac:dyDescent="0.25">
      <c r="A38" s="10">
        <v>31</v>
      </c>
      <c r="B38" s="15" t="s">
        <v>1186</v>
      </c>
      <c r="C38" s="45">
        <v>15227.07</v>
      </c>
      <c r="D38" s="45">
        <v>15227.07</v>
      </c>
      <c r="E38" s="53" t="s">
        <v>57</v>
      </c>
      <c r="F38" s="18" t="s">
        <v>1187</v>
      </c>
      <c r="G38" s="18" t="s">
        <v>1188</v>
      </c>
      <c r="H38" s="57" t="s">
        <v>634</v>
      </c>
      <c r="I38" s="9" t="s">
        <v>1189</v>
      </c>
    </row>
    <row r="39" spans="1:9" s="21" customFormat="1" ht="63" x14ac:dyDescent="0.25">
      <c r="A39" s="10">
        <v>32</v>
      </c>
      <c r="B39" s="15" t="s">
        <v>1190</v>
      </c>
      <c r="C39" s="45">
        <v>1242</v>
      </c>
      <c r="D39" s="45">
        <v>1242</v>
      </c>
      <c r="E39" s="53" t="s">
        <v>57</v>
      </c>
      <c r="F39" s="18" t="s">
        <v>1191</v>
      </c>
      <c r="G39" s="18" t="s">
        <v>1192</v>
      </c>
      <c r="H39" s="57" t="s">
        <v>634</v>
      </c>
      <c r="I39" s="9" t="s">
        <v>1193</v>
      </c>
    </row>
    <row r="40" spans="1:9" s="21" customFormat="1" ht="63" x14ac:dyDescent="0.25">
      <c r="A40" s="10">
        <v>33</v>
      </c>
      <c r="B40" s="15" t="s">
        <v>1194</v>
      </c>
      <c r="C40" s="45">
        <v>2040</v>
      </c>
      <c r="D40" s="45">
        <v>2040</v>
      </c>
      <c r="E40" s="53" t="s">
        <v>57</v>
      </c>
      <c r="F40" s="18" t="s">
        <v>1195</v>
      </c>
      <c r="G40" s="18" t="s">
        <v>1196</v>
      </c>
      <c r="H40" s="57" t="s">
        <v>634</v>
      </c>
      <c r="I40" s="9" t="s">
        <v>1197</v>
      </c>
    </row>
    <row r="41" spans="1:9" s="21" customFormat="1" ht="63" x14ac:dyDescent="0.25">
      <c r="A41" s="10">
        <v>34</v>
      </c>
      <c r="B41" s="15" t="s">
        <v>1198</v>
      </c>
      <c r="C41" s="45">
        <v>2280</v>
      </c>
      <c r="D41" s="45">
        <v>2280</v>
      </c>
      <c r="E41" s="53" t="s">
        <v>57</v>
      </c>
      <c r="F41" s="18" t="s">
        <v>1199</v>
      </c>
      <c r="G41" s="18" t="s">
        <v>1200</v>
      </c>
      <c r="H41" s="57" t="s">
        <v>634</v>
      </c>
      <c r="I41" s="9" t="s">
        <v>1201</v>
      </c>
    </row>
    <row r="42" spans="1:9" s="21" customFormat="1" ht="63" x14ac:dyDescent="0.25">
      <c r="A42" s="10">
        <v>35</v>
      </c>
      <c r="B42" s="15" t="s">
        <v>1202</v>
      </c>
      <c r="C42" s="45">
        <v>6426.42</v>
      </c>
      <c r="D42" s="45">
        <v>6426.42</v>
      </c>
      <c r="E42" s="53" t="s">
        <v>57</v>
      </c>
      <c r="F42" s="18" t="s">
        <v>1203</v>
      </c>
      <c r="G42" s="18" t="s">
        <v>1204</v>
      </c>
      <c r="H42" s="57" t="s">
        <v>634</v>
      </c>
      <c r="I42" s="9" t="s">
        <v>1205</v>
      </c>
    </row>
    <row r="43" spans="1:9" s="21" customFormat="1" ht="63" x14ac:dyDescent="0.25">
      <c r="A43" s="10">
        <v>36</v>
      </c>
      <c r="B43" s="15" t="s">
        <v>1206</v>
      </c>
      <c r="C43" s="45">
        <v>22110</v>
      </c>
      <c r="D43" s="45">
        <v>22110</v>
      </c>
      <c r="E43" s="53" t="s">
        <v>57</v>
      </c>
      <c r="F43" s="18" t="s">
        <v>1207</v>
      </c>
      <c r="G43" s="18" t="s">
        <v>1208</v>
      </c>
      <c r="H43" s="57" t="s">
        <v>634</v>
      </c>
      <c r="I43" s="9" t="s">
        <v>1209</v>
      </c>
    </row>
    <row r="44" spans="1:9" s="21" customFormat="1" ht="63" x14ac:dyDescent="0.25">
      <c r="A44" s="10">
        <v>37</v>
      </c>
      <c r="B44" s="15" t="s">
        <v>1210</v>
      </c>
      <c r="C44" s="45">
        <v>540</v>
      </c>
      <c r="D44" s="45">
        <v>540</v>
      </c>
      <c r="E44" s="53" t="s">
        <v>57</v>
      </c>
      <c r="F44" s="18" t="s">
        <v>1211</v>
      </c>
      <c r="G44" s="18" t="s">
        <v>1212</v>
      </c>
      <c r="H44" s="57" t="s">
        <v>634</v>
      </c>
      <c r="I44" s="9" t="s">
        <v>1213</v>
      </c>
    </row>
    <row r="45" spans="1:9" s="21" customFormat="1" ht="63" x14ac:dyDescent="0.25">
      <c r="A45" s="10">
        <v>38</v>
      </c>
      <c r="B45" s="15" t="s">
        <v>1214</v>
      </c>
      <c r="C45" s="45">
        <v>10500</v>
      </c>
      <c r="D45" s="45">
        <v>10500</v>
      </c>
      <c r="E45" s="53" t="s">
        <v>57</v>
      </c>
      <c r="F45" s="18" t="s">
        <v>1215</v>
      </c>
      <c r="G45" s="18" t="s">
        <v>1216</v>
      </c>
      <c r="H45" s="57" t="s">
        <v>634</v>
      </c>
      <c r="I45" s="9" t="s">
        <v>1217</v>
      </c>
    </row>
    <row r="46" spans="1:9" s="21" customFormat="1" ht="63" x14ac:dyDescent="0.25">
      <c r="A46" s="10">
        <v>39</v>
      </c>
      <c r="B46" s="15" t="s">
        <v>1218</v>
      </c>
      <c r="C46" s="45">
        <v>15950</v>
      </c>
      <c r="D46" s="45">
        <v>15950</v>
      </c>
      <c r="E46" s="53" t="s">
        <v>57</v>
      </c>
      <c r="F46" s="18" t="s">
        <v>1219</v>
      </c>
      <c r="G46" s="18" t="s">
        <v>1220</v>
      </c>
      <c r="H46" s="57" t="s">
        <v>634</v>
      </c>
      <c r="I46" s="9" t="s">
        <v>1221</v>
      </c>
    </row>
    <row r="47" spans="1:9" s="21" customFormat="1" ht="63" x14ac:dyDescent="0.25">
      <c r="A47" s="10">
        <v>40</v>
      </c>
      <c r="B47" s="15" t="s">
        <v>1222</v>
      </c>
      <c r="C47" s="45">
        <v>11760</v>
      </c>
      <c r="D47" s="45">
        <v>11760</v>
      </c>
      <c r="E47" s="53" t="s">
        <v>57</v>
      </c>
      <c r="F47" s="18" t="s">
        <v>1223</v>
      </c>
      <c r="G47" s="18" t="s">
        <v>1224</v>
      </c>
      <c r="H47" s="57" t="s">
        <v>634</v>
      </c>
      <c r="I47" s="9" t="s">
        <v>1225</v>
      </c>
    </row>
    <row r="48" spans="1:9" s="21" customFormat="1" ht="63" x14ac:dyDescent="0.25">
      <c r="A48" s="10">
        <v>41</v>
      </c>
      <c r="B48" s="15" t="s">
        <v>1226</v>
      </c>
      <c r="C48" s="45">
        <v>2676</v>
      </c>
      <c r="D48" s="45">
        <v>2676</v>
      </c>
      <c r="E48" s="53" t="s">
        <v>57</v>
      </c>
      <c r="F48" s="18" t="s">
        <v>1227</v>
      </c>
      <c r="G48" s="18" t="s">
        <v>1228</v>
      </c>
      <c r="H48" s="57" t="s">
        <v>634</v>
      </c>
      <c r="I48" s="9" t="s">
        <v>1229</v>
      </c>
    </row>
    <row r="49" spans="1:9" s="21" customFormat="1" ht="63" x14ac:dyDescent="0.25">
      <c r="A49" s="10">
        <v>42</v>
      </c>
      <c r="B49" s="15" t="s">
        <v>1230</v>
      </c>
      <c r="C49" s="45">
        <v>24000</v>
      </c>
      <c r="D49" s="45">
        <v>24000</v>
      </c>
      <c r="E49" s="53" t="s">
        <v>57</v>
      </c>
      <c r="F49" s="18" t="s">
        <v>1231</v>
      </c>
      <c r="G49" s="18" t="s">
        <v>1232</v>
      </c>
      <c r="H49" s="57" t="s">
        <v>634</v>
      </c>
      <c r="I49" s="9" t="s">
        <v>1233</v>
      </c>
    </row>
    <row r="50" spans="1:9" s="21" customFormat="1" ht="63" x14ac:dyDescent="0.25">
      <c r="A50" s="10">
        <v>43</v>
      </c>
      <c r="B50" s="15" t="s">
        <v>1234</v>
      </c>
      <c r="C50" s="45">
        <v>12610</v>
      </c>
      <c r="D50" s="45">
        <v>12610</v>
      </c>
      <c r="E50" s="53" t="s">
        <v>57</v>
      </c>
      <c r="F50" s="18" t="s">
        <v>1235</v>
      </c>
      <c r="G50" s="18" t="s">
        <v>1236</v>
      </c>
      <c r="H50" s="57" t="s">
        <v>634</v>
      </c>
      <c r="I50" s="9" t="s">
        <v>1237</v>
      </c>
    </row>
    <row r="51" spans="1:9" s="21" customFormat="1" ht="63" x14ac:dyDescent="0.25">
      <c r="A51" s="10">
        <v>44</v>
      </c>
      <c r="B51" s="15" t="s">
        <v>1238</v>
      </c>
      <c r="C51" s="45">
        <v>5427</v>
      </c>
      <c r="D51" s="45">
        <v>5427</v>
      </c>
      <c r="E51" s="53" t="s">
        <v>57</v>
      </c>
      <c r="F51" s="18" t="s">
        <v>1239</v>
      </c>
      <c r="G51" s="18" t="s">
        <v>1240</v>
      </c>
      <c r="H51" s="57" t="s">
        <v>634</v>
      </c>
      <c r="I51" s="9" t="s">
        <v>1241</v>
      </c>
    </row>
    <row r="52" spans="1:9" s="21" customFormat="1" ht="63" x14ac:dyDescent="0.25">
      <c r="A52" s="10">
        <v>45</v>
      </c>
      <c r="B52" s="15" t="s">
        <v>1242</v>
      </c>
      <c r="C52" s="45">
        <v>504</v>
      </c>
      <c r="D52" s="45">
        <v>504</v>
      </c>
      <c r="E52" s="53" t="s">
        <v>57</v>
      </c>
      <c r="F52" s="18" t="s">
        <v>1243</v>
      </c>
      <c r="G52" s="18" t="s">
        <v>1243</v>
      </c>
      <c r="H52" s="57" t="s">
        <v>634</v>
      </c>
      <c r="I52" s="9" t="s">
        <v>1244</v>
      </c>
    </row>
    <row r="53" spans="1:9" s="21" customFormat="1" ht="84" x14ac:dyDescent="0.25">
      <c r="A53" s="10">
        <v>46</v>
      </c>
      <c r="B53" s="15" t="s">
        <v>1245</v>
      </c>
      <c r="C53" s="45">
        <v>13000</v>
      </c>
      <c r="D53" s="45">
        <v>13000</v>
      </c>
      <c r="E53" s="53" t="s">
        <v>57</v>
      </c>
      <c r="F53" s="18" t="s">
        <v>1246</v>
      </c>
      <c r="G53" s="18" t="s">
        <v>1247</v>
      </c>
      <c r="H53" s="57" t="s">
        <v>634</v>
      </c>
      <c r="I53" s="9" t="s">
        <v>1248</v>
      </c>
    </row>
    <row r="54" spans="1:9" s="21" customFormat="1" ht="42" x14ac:dyDescent="0.25">
      <c r="A54" s="10">
        <v>47</v>
      </c>
      <c r="B54" s="15" t="s">
        <v>1249</v>
      </c>
      <c r="C54" s="45">
        <v>183660</v>
      </c>
      <c r="D54" s="45">
        <v>183660</v>
      </c>
      <c r="E54" s="53" t="s">
        <v>57</v>
      </c>
      <c r="F54" s="18" t="s">
        <v>1250</v>
      </c>
      <c r="G54" s="18" t="s">
        <v>1251</v>
      </c>
      <c r="H54" s="57" t="s">
        <v>634</v>
      </c>
      <c r="I54" s="9" t="s">
        <v>1252</v>
      </c>
    </row>
    <row r="55" spans="1:9" s="21" customFormat="1" ht="63" x14ac:dyDescent="0.25">
      <c r="A55" s="10">
        <v>48</v>
      </c>
      <c r="B55" s="15" t="s">
        <v>1253</v>
      </c>
      <c r="C55" s="45">
        <v>36840</v>
      </c>
      <c r="D55" s="45">
        <v>36840</v>
      </c>
      <c r="E55" s="53" t="s">
        <v>57</v>
      </c>
      <c r="F55" s="18" t="s">
        <v>1254</v>
      </c>
      <c r="G55" s="18" t="s">
        <v>1255</v>
      </c>
      <c r="H55" s="57" t="s">
        <v>634</v>
      </c>
      <c r="I55" s="9" t="s">
        <v>1256</v>
      </c>
    </row>
    <row r="56" spans="1:9" s="21" customFormat="1" ht="63" x14ac:dyDescent="0.25">
      <c r="A56" s="10">
        <v>49</v>
      </c>
      <c r="B56" s="15" t="s">
        <v>1257</v>
      </c>
      <c r="C56" s="45">
        <v>107770</v>
      </c>
      <c r="D56" s="45">
        <v>107770</v>
      </c>
      <c r="E56" s="53" t="s">
        <v>57</v>
      </c>
      <c r="F56" s="18" t="s">
        <v>1258</v>
      </c>
      <c r="G56" s="18" t="s">
        <v>1258</v>
      </c>
      <c r="H56" s="57" t="s">
        <v>634</v>
      </c>
      <c r="I56" s="9" t="s">
        <v>1259</v>
      </c>
    </row>
    <row r="57" spans="1:9" s="21" customFormat="1" ht="63" x14ac:dyDescent="0.25">
      <c r="A57" s="10">
        <v>50</v>
      </c>
      <c r="B57" s="15" t="s">
        <v>1260</v>
      </c>
      <c r="C57" s="45">
        <v>19500</v>
      </c>
      <c r="D57" s="45">
        <v>19500</v>
      </c>
      <c r="E57" s="53" t="s">
        <v>57</v>
      </c>
      <c r="F57" s="18" t="s">
        <v>1261</v>
      </c>
      <c r="G57" s="18" t="s">
        <v>1262</v>
      </c>
      <c r="H57" s="57" t="s">
        <v>634</v>
      </c>
      <c r="I57" s="9" t="s">
        <v>1263</v>
      </c>
    </row>
    <row r="58" spans="1:9" s="21" customFormat="1" ht="63" x14ac:dyDescent="0.25">
      <c r="A58" s="10">
        <v>51</v>
      </c>
      <c r="B58" s="15" t="s">
        <v>1264</v>
      </c>
      <c r="C58" s="45">
        <v>3560</v>
      </c>
      <c r="D58" s="45">
        <v>3560</v>
      </c>
      <c r="E58" s="53" t="s">
        <v>57</v>
      </c>
      <c r="F58" s="18" t="s">
        <v>1265</v>
      </c>
      <c r="G58" s="18" t="s">
        <v>1266</v>
      </c>
      <c r="H58" s="57" t="s">
        <v>634</v>
      </c>
      <c r="I58" s="9" t="s">
        <v>1267</v>
      </c>
    </row>
    <row r="59" spans="1:9" s="21" customFormat="1" ht="63" x14ac:dyDescent="0.25">
      <c r="A59" s="10">
        <v>52</v>
      </c>
      <c r="B59" s="15" t="s">
        <v>1268</v>
      </c>
      <c r="C59" s="45">
        <v>14400</v>
      </c>
      <c r="D59" s="45">
        <v>14400</v>
      </c>
      <c r="E59" s="53" t="s">
        <v>57</v>
      </c>
      <c r="F59" s="18" t="s">
        <v>1269</v>
      </c>
      <c r="G59" s="18" t="s">
        <v>1270</v>
      </c>
      <c r="H59" s="57" t="s">
        <v>634</v>
      </c>
      <c r="I59" s="9" t="s">
        <v>1271</v>
      </c>
    </row>
    <row r="60" spans="1:9" s="21" customFormat="1" ht="63" x14ac:dyDescent="0.25">
      <c r="A60" s="10">
        <v>53</v>
      </c>
      <c r="B60" s="15" t="s">
        <v>1272</v>
      </c>
      <c r="C60" s="45">
        <v>7400</v>
      </c>
      <c r="D60" s="45">
        <v>7400</v>
      </c>
      <c r="E60" s="53" t="s">
        <v>57</v>
      </c>
      <c r="F60" s="18" t="s">
        <v>1273</v>
      </c>
      <c r="G60" s="18" t="s">
        <v>1274</v>
      </c>
      <c r="H60" s="57" t="s">
        <v>634</v>
      </c>
      <c r="I60" s="9" t="s">
        <v>1275</v>
      </c>
    </row>
    <row r="61" spans="1:9" s="21" customFormat="1" ht="63" x14ac:dyDescent="0.25">
      <c r="A61" s="10">
        <v>54</v>
      </c>
      <c r="B61" s="15" t="s">
        <v>1276</v>
      </c>
      <c r="C61" s="45">
        <v>73280</v>
      </c>
      <c r="D61" s="45">
        <v>73280</v>
      </c>
      <c r="E61" s="53" t="s">
        <v>57</v>
      </c>
      <c r="F61" s="18" t="s">
        <v>1277</v>
      </c>
      <c r="G61" s="18" t="s">
        <v>1278</v>
      </c>
      <c r="H61" s="57" t="s">
        <v>634</v>
      </c>
      <c r="I61" s="9" t="s">
        <v>1279</v>
      </c>
    </row>
    <row r="62" spans="1:9" s="21" customFormat="1" ht="63" x14ac:dyDescent="0.25">
      <c r="A62" s="10">
        <v>55</v>
      </c>
      <c r="B62" s="15" t="s">
        <v>11</v>
      </c>
      <c r="C62" s="45">
        <v>24120</v>
      </c>
      <c r="D62" s="45">
        <v>24120</v>
      </c>
      <c r="E62" s="53" t="s">
        <v>57</v>
      </c>
      <c r="F62" s="18" t="s">
        <v>1280</v>
      </c>
      <c r="G62" s="18" t="s">
        <v>1281</v>
      </c>
      <c r="H62" s="57" t="s">
        <v>634</v>
      </c>
      <c r="I62" s="9" t="s">
        <v>1282</v>
      </c>
    </row>
    <row r="63" spans="1:9" s="21" customFormat="1" ht="63" x14ac:dyDescent="0.25">
      <c r="A63" s="10">
        <v>56</v>
      </c>
      <c r="B63" s="15" t="s">
        <v>1283</v>
      </c>
      <c r="C63" s="45">
        <v>1950</v>
      </c>
      <c r="D63" s="45">
        <v>1950</v>
      </c>
      <c r="E63" s="53" t="s">
        <v>57</v>
      </c>
      <c r="F63" s="18" t="s">
        <v>1284</v>
      </c>
      <c r="G63" s="18" t="s">
        <v>1285</v>
      </c>
      <c r="H63" s="57" t="s">
        <v>634</v>
      </c>
      <c r="I63" s="9" t="s">
        <v>1286</v>
      </c>
    </row>
    <row r="64" spans="1:9" s="21" customFormat="1" ht="126" x14ac:dyDescent="0.25">
      <c r="A64" s="10">
        <v>57</v>
      </c>
      <c r="B64" s="15" t="s">
        <v>1287</v>
      </c>
      <c r="C64" s="45">
        <v>6000</v>
      </c>
      <c r="D64" s="45">
        <v>6000</v>
      </c>
      <c r="E64" s="53" t="s">
        <v>57</v>
      </c>
      <c r="F64" s="18" t="s">
        <v>1288</v>
      </c>
      <c r="G64" s="18" t="s">
        <v>1289</v>
      </c>
      <c r="H64" s="57" t="s">
        <v>634</v>
      </c>
      <c r="I64" s="9" t="s">
        <v>1290</v>
      </c>
    </row>
    <row r="65" spans="1:9" s="21" customFormat="1" ht="63" x14ac:dyDescent="0.25">
      <c r="A65" s="10">
        <v>58</v>
      </c>
      <c r="B65" s="15" t="s">
        <v>1291</v>
      </c>
      <c r="C65" s="45">
        <v>49888.75</v>
      </c>
      <c r="D65" s="45">
        <v>49888.75</v>
      </c>
      <c r="E65" s="53" t="s">
        <v>57</v>
      </c>
      <c r="F65" s="18" t="s">
        <v>1292</v>
      </c>
      <c r="G65" s="18" t="s">
        <v>1293</v>
      </c>
      <c r="H65" s="57" t="s">
        <v>634</v>
      </c>
      <c r="I65" s="9" t="s">
        <v>1294</v>
      </c>
    </row>
    <row r="66" spans="1:9" s="21" customFormat="1" ht="63" x14ac:dyDescent="0.25">
      <c r="A66" s="10">
        <v>59</v>
      </c>
      <c r="B66" s="15" t="s">
        <v>1295</v>
      </c>
      <c r="C66" s="45">
        <v>2500</v>
      </c>
      <c r="D66" s="45">
        <v>2500</v>
      </c>
      <c r="E66" s="53" t="s">
        <v>57</v>
      </c>
      <c r="F66" s="18" t="s">
        <v>1296</v>
      </c>
      <c r="G66" s="18" t="s">
        <v>1297</v>
      </c>
      <c r="H66" s="57" t="s">
        <v>634</v>
      </c>
      <c r="I66" s="9" t="s">
        <v>1298</v>
      </c>
    </row>
    <row r="67" spans="1:9" s="21" customFormat="1" ht="63" x14ac:dyDescent="0.25">
      <c r="A67" s="10">
        <v>60</v>
      </c>
      <c r="B67" s="15" t="s">
        <v>1299</v>
      </c>
      <c r="C67" s="45">
        <v>180</v>
      </c>
      <c r="D67" s="45">
        <v>180</v>
      </c>
      <c r="E67" s="53" t="s">
        <v>57</v>
      </c>
      <c r="F67" s="18" t="s">
        <v>1300</v>
      </c>
      <c r="G67" s="18" t="s">
        <v>1301</v>
      </c>
      <c r="H67" s="57" t="s">
        <v>634</v>
      </c>
      <c r="I67" s="9" t="s">
        <v>1302</v>
      </c>
    </row>
    <row r="68" spans="1:9" s="21" customFormat="1" ht="63" x14ac:dyDescent="0.25">
      <c r="A68" s="10">
        <v>61</v>
      </c>
      <c r="B68" s="15" t="s">
        <v>1303</v>
      </c>
      <c r="C68" s="45">
        <v>8450</v>
      </c>
      <c r="D68" s="45">
        <v>8450</v>
      </c>
      <c r="E68" s="53" t="s">
        <v>57</v>
      </c>
      <c r="F68" s="18" t="s">
        <v>1304</v>
      </c>
      <c r="G68" s="18" t="s">
        <v>1305</v>
      </c>
      <c r="H68" s="57" t="s">
        <v>634</v>
      </c>
      <c r="I68" s="9" t="s">
        <v>1306</v>
      </c>
    </row>
    <row r="69" spans="1:9" s="21" customFormat="1" ht="63" x14ac:dyDescent="0.25">
      <c r="A69" s="10">
        <v>62</v>
      </c>
      <c r="B69" s="15" t="s">
        <v>1307</v>
      </c>
      <c r="C69" s="45">
        <v>3500</v>
      </c>
      <c r="D69" s="45">
        <v>3500</v>
      </c>
      <c r="E69" s="53" t="s">
        <v>57</v>
      </c>
      <c r="F69" s="18" t="s">
        <v>1308</v>
      </c>
      <c r="G69" s="18" t="s">
        <v>1309</v>
      </c>
      <c r="H69" s="57" t="s">
        <v>634</v>
      </c>
      <c r="I69" s="9" t="s">
        <v>1310</v>
      </c>
    </row>
    <row r="70" spans="1:9" s="21" customFormat="1" ht="126" x14ac:dyDescent="0.25">
      <c r="A70" s="10">
        <v>63</v>
      </c>
      <c r="B70" s="15" t="s">
        <v>1311</v>
      </c>
      <c r="C70" s="45">
        <v>9100</v>
      </c>
      <c r="D70" s="45">
        <v>9100</v>
      </c>
      <c r="E70" s="53" t="s">
        <v>57</v>
      </c>
      <c r="F70" s="18" t="s">
        <v>1312</v>
      </c>
      <c r="G70" s="18" t="s">
        <v>1313</v>
      </c>
      <c r="H70" s="57" t="s">
        <v>634</v>
      </c>
      <c r="I70" s="9" t="s">
        <v>1314</v>
      </c>
    </row>
    <row r="71" spans="1:9" s="21" customFormat="1" ht="126" x14ac:dyDescent="0.25">
      <c r="A71" s="10">
        <v>64</v>
      </c>
      <c r="B71" s="15" t="s">
        <v>1315</v>
      </c>
      <c r="C71" s="45">
        <v>600</v>
      </c>
      <c r="D71" s="45">
        <v>600</v>
      </c>
      <c r="E71" s="53" t="s">
        <v>57</v>
      </c>
      <c r="F71" s="18" t="s">
        <v>1316</v>
      </c>
      <c r="G71" s="18" t="s">
        <v>1317</v>
      </c>
      <c r="H71" s="57" t="s">
        <v>634</v>
      </c>
      <c r="I71" s="9" t="s">
        <v>1318</v>
      </c>
    </row>
    <row r="72" spans="1:9" ht="15.6" hidden="1" customHeight="1" x14ac:dyDescent="0.25">
      <c r="A72" s="20"/>
      <c r="C72" s="58">
        <f>SUM(C8:C71)</f>
        <v>2532681.84</v>
      </c>
    </row>
    <row r="73" spans="1:9" x14ac:dyDescent="0.25">
      <c r="A73" s="21"/>
    </row>
    <row r="74" spans="1:9" x14ac:dyDescent="0.25">
      <c r="A74" s="21"/>
    </row>
    <row r="75" spans="1:9" x14ac:dyDescent="0.25">
      <c r="A75" s="21"/>
    </row>
    <row r="76" spans="1:9" x14ac:dyDescent="0.25">
      <c r="A76" s="21"/>
    </row>
    <row r="77" spans="1:9" x14ac:dyDescent="0.25">
      <c r="A77" s="21"/>
    </row>
    <row r="78" spans="1:9" x14ac:dyDescent="0.25">
      <c r="A78" s="21"/>
    </row>
    <row r="79" spans="1:9" x14ac:dyDescent="0.25">
      <c r="A79" s="21"/>
    </row>
    <row r="80" spans="1:9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  <row r="973" spans="1:1" x14ac:dyDescent="0.25">
      <c r="A973" s="21"/>
    </row>
    <row r="974" spans="1:1" x14ac:dyDescent="0.25">
      <c r="A974" s="21"/>
    </row>
    <row r="975" spans="1:1" x14ac:dyDescent="0.25">
      <c r="A975" s="21"/>
    </row>
    <row r="976" spans="1:1" x14ac:dyDescent="0.25">
      <c r="A976" s="21"/>
    </row>
    <row r="977" spans="1:1" x14ac:dyDescent="0.25">
      <c r="A977" s="21"/>
    </row>
    <row r="978" spans="1:1" x14ac:dyDescent="0.25">
      <c r="A978" s="21"/>
    </row>
    <row r="979" spans="1:1" x14ac:dyDescent="0.25">
      <c r="A979" s="21"/>
    </row>
    <row r="980" spans="1:1" x14ac:dyDescent="0.25">
      <c r="A980" s="21"/>
    </row>
    <row r="981" spans="1:1" x14ac:dyDescent="0.25">
      <c r="A981" s="21"/>
    </row>
    <row r="982" spans="1:1" x14ac:dyDescent="0.25">
      <c r="A982" s="21"/>
    </row>
    <row r="983" spans="1:1" x14ac:dyDescent="0.25">
      <c r="A983" s="21"/>
    </row>
    <row r="984" spans="1:1" x14ac:dyDescent="0.25">
      <c r="A984" s="21"/>
    </row>
    <row r="985" spans="1:1" x14ac:dyDescent="0.25">
      <c r="A985" s="21"/>
    </row>
    <row r="986" spans="1:1" x14ac:dyDescent="0.25">
      <c r="A986" s="21"/>
    </row>
    <row r="987" spans="1:1" x14ac:dyDescent="0.25">
      <c r="A987" s="21"/>
    </row>
    <row r="988" spans="1:1" x14ac:dyDescent="0.25">
      <c r="A988" s="21"/>
    </row>
    <row r="989" spans="1:1" x14ac:dyDescent="0.25">
      <c r="A989" s="21"/>
    </row>
    <row r="990" spans="1:1" x14ac:dyDescent="0.25">
      <c r="A990" s="21"/>
    </row>
    <row r="991" spans="1:1" x14ac:dyDescent="0.25">
      <c r="A991" s="21"/>
    </row>
    <row r="992" spans="1:1" x14ac:dyDescent="0.25">
      <c r="A992" s="21"/>
    </row>
    <row r="993" spans="1:1" x14ac:dyDescent="0.25">
      <c r="A993" s="21"/>
    </row>
    <row r="994" spans="1:1" x14ac:dyDescent="0.25">
      <c r="A994" s="21"/>
    </row>
    <row r="995" spans="1:1" x14ac:dyDescent="0.25">
      <c r="A995" s="21"/>
    </row>
    <row r="996" spans="1:1" x14ac:dyDescent="0.25">
      <c r="A996" s="21"/>
    </row>
    <row r="997" spans="1:1" x14ac:dyDescent="0.25">
      <c r="A997" s="21"/>
    </row>
    <row r="998" spans="1:1" x14ac:dyDescent="0.25">
      <c r="A998" s="21"/>
    </row>
    <row r="999" spans="1:1" x14ac:dyDescent="0.25">
      <c r="A999" s="21"/>
    </row>
    <row r="1000" spans="1:1" x14ac:dyDescent="0.25">
      <c r="A1000" s="21"/>
    </row>
    <row r="1001" spans="1:1" x14ac:dyDescent="0.25">
      <c r="A1001" s="21"/>
    </row>
    <row r="1002" spans="1:1" x14ac:dyDescent="0.25">
      <c r="A1002" s="21"/>
    </row>
    <row r="1003" spans="1:1" x14ac:dyDescent="0.25">
      <c r="A1003" s="21"/>
    </row>
    <row r="1004" spans="1:1" x14ac:dyDescent="0.25">
      <c r="A1004" s="21"/>
    </row>
    <row r="1005" spans="1:1" x14ac:dyDescent="0.25">
      <c r="A1005" s="21"/>
    </row>
    <row r="1006" spans="1:1" x14ac:dyDescent="0.25">
      <c r="A1006" s="21"/>
    </row>
    <row r="1007" spans="1:1" x14ac:dyDescent="0.25">
      <c r="A1007" s="21"/>
    </row>
    <row r="1008" spans="1:1" x14ac:dyDescent="0.25">
      <c r="A1008" s="21"/>
    </row>
    <row r="1009" spans="1:1" x14ac:dyDescent="0.25">
      <c r="A1009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9"/>
  <sheetViews>
    <sheetView tabSelected="1" topLeftCell="A3" zoomScale="85" zoomScaleNormal="85" workbookViewId="0">
      <selection activeCell="A3" sqref="A1:XFD1048576"/>
    </sheetView>
  </sheetViews>
  <sheetFormatPr defaultColWidth="12.59765625" defaultRowHeight="14.4" x14ac:dyDescent="0.25"/>
  <cols>
    <col min="1" max="1" width="6.69921875" style="22" customWidth="1"/>
    <col min="2" max="2" width="44.59765625" style="22" customWidth="1"/>
    <col min="3" max="3" width="12.59765625" style="26" customWidth="1"/>
    <col min="4" max="4" width="13.59765625" style="26" customWidth="1"/>
    <col min="5" max="5" width="11.3984375" style="22" customWidth="1"/>
    <col min="6" max="6" width="24.09765625" style="22" customWidth="1"/>
    <col min="7" max="7" width="22.69921875" style="22" customWidth="1"/>
    <col min="8" max="8" width="12.19921875" style="29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1319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1320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34" t="s">
        <v>0</v>
      </c>
      <c r="B4" s="35"/>
      <c r="C4" s="36"/>
      <c r="D4" s="36"/>
      <c r="E4" s="35"/>
      <c r="F4" s="35"/>
      <c r="G4" s="35"/>
      <c r="H4" s="35"/>
      <c r="I4" s="37" t="s">
        <v>620</v>
      </c>
    </row>
    <row r="5" spans="1:19" s="21" customFormat="1" ht="21" x14ac:dyDescent="0.25">
      <c r="A5" s="38" t="s">
        <v>621</v>
      </c>
      <c r="B5" s="38" t="s">
        <v>622</v>
      </c>
      <c r="C5" s="39" t="s">
        <v>623</v>
      </c>
      <c r="D5" s="40"/>
      <c r="E5" s="41"/>
      <c r="F5" s="38" t="s">
        <v>63</v>
      </c>
      <c r="G5" s="38" t="s">
        <v>65</v>
      </c>
      <c r="H5" s="42" t="s">
        <v>624</v>
      </c>
      <c r="I5" s="42" t="s">
        <v>126</v>
      </c>
    </row>
    <row r="6" spans="1:19" s="21" customFormat="1" ht="21" x14ac:dyDescent="0.25">
      <c r="A6" s="41"/>
      <c r="B6" s="41"/>
      <c r="C6" s="43" t="s">
        <v>625</v>
      </c>
      <c r="D6" s="43" t="s">
        <v>626</v>
      </c>
      <c r="E6" s="38" t="s">
        <v>627</v>
      </c>
      <c r="F6" s="42" t="s">
        <v>64</v>
      </c>
      <c r="G6" s="42" t="s">
        <v>66</v>
      </c>
      <c r="H6" s="42" t="s">
        <v>628</v>
      </c>
      <c r="I6" s="42" t="s">
        <v>127</v>
      </c>
    </row>
    <row r="7" spans="1:19" s="21" customFormat="1" ht="21" x14ac:dyDescent="0.25">
      <c r="A7" s="42"/>
      <c r="B7" s="42" t="s">
        <v>1</v>
      </c>
      <c r="C7" s="43" t="s">
        <v>629</v>
      </c>
      <c r="D7" s="43" t="s">
        <v>629</v>
      </c>
      <c r="E7" s="41"/>
      <c r="F7" s="42" t="s">
        <v>1</v>
      </c>
      <c r="G7" s="42" t="s">
        <v>1</v>
      </c>
      <c r="H7" s="42" t="s">
        <v>1</v>
      </c>
      <c r="I7" s="42" t="s">
        <v>630</v>
      </c>
    </row>
    <row r="8" spans="1:19" s="21" customFormat="1" ht="21" x14ac:dyDescent="0.25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61</v>
      </c>
      <c r="G8" s="42" t="s">
        <v>7</v>
      </c>
      <c r="H8" s="42" t="s">
        <v>8</v>
      </c>
      <c r="I8" s="42" t="s">
        <v>9</v>
      </c>
    </row>
    <row r="9" spans="1:19" s="21" customFormat="1" ht="63" x14ac:dyDescent="0.25">
      <c r="A9" s="10">
        <v>1</v>
      </c>
      <c r="B9" s="9" t="s">
        <v>1321</v>
      </c>
      <c r="C9" s="45">
        <v>6500</v>
      </c>
      <c r="D9" s="45">
        <v>6500</v>
      </c>
      <c r="E9" s="14" t="s">
        <v>57</v>
      </c>
      <c r="F9" s="18" t="s">
        <v>1322</v>
      </c>
      <c r="G9" s="18" t="s">
        <v>1323</v>
      </c>
      <c r="H9" s="59" t="s">
        <v>634</v>
      </c>
      <c r="I9" s="9" t="s">
        <v>1324</v>
      </c>
    </row>
    <row r="10" spans="1:19" s="21" customFormat="1" ht="63" x14ac:dyDescent="0.25">
      <c r="A10" s="10">
        <v>2</v>
      </c>
      <c r="B10" s="9" t="s">
        <v>1325</v>
      </c>
      <c r="C10" s="45">
        <v>5140</v>
      </c>
      <c r="D10" s="45">
        <v>5140</v>
      </c>
      <c r="E10" s="14" t="s">
        <v>57</v>
      </c>
      <c r="F10" s="18" t="s">
        <v>1326</v>
      </c>
      <c r="G10" s="18" t="s">
        <v>1327</v>
      </c>
      <c r="H10" s="59" t="s">
        <v>634</v>
      </c>
      <c r="I10" s="9" t="s">
        <v>1328</v>
      </c>
    </row>
    <row r="11" spans="1:19" s="21" customFormat="1" ht="63" x14ac:dyDescent="0.25">
      <c r="A11" s="10">
        <v>3</v>
      </c>
      <c r="B11" s="9" t="s">
        <v>1329</v>
      </c>
      <c r="C11" s="45">
        <v>11924.8</v>
      </c>
      <c r="D11" s="45">
        <v>11924.8</v>
      </c>
      <c r="E11" s="14" t="s">
        <v>57</v>
      </c>
      <c r="F11" s="18" t="s">
        <v>1330</v>
      </c>
      <c r="G11" s="18" t="s">
        <v>1331</v>
      </c>
      <c r="H11" s="59" t="s">
        <v>634</v>
      </c>
      <c r="I11" s="9" t="s">
        <v>1332</v>
      </c>
    </row>
    <row r="12" spans="1:19" s="21" customFormat="1" ht="63" x14ac:dyDescent="0.25">
      <c r="A12" s="10">
        <v>4</v>
      </c>
      <c r="B12" s="9" t="s">
        <v>1071</v>
      </c>
      <c r="C12" s="45">
        <v>34650.699999999997</v>
      </c>
      <c r="D12" s="45">
        <v>34650.699999999997</v>
      </c>
      <c r="E12" s="14" t="s">
        <v>57</v>
      </c>
      <c r="F12" s="18" t="s">
        <v>1333</v>
      </c>
      <c r="G12" s="18" t="s">
        <v>1334</v>
      </c>
      <c r="H12" s="59" t="s">
        <v>634</v>
      </c>
      <c r="I12" s="9" t="s">
        <v>1335</v>
      </c>
    </row>
    <row r="13" spans="1:19" s="21" customFormat="1" ht="63" x14ac:dyDescent="0.25">
      <c r="A13" s="10">
        <v>5</v>
      </c>
      <c r="B13" s="9" t="s">
        <v>1336</v>
      </c>
      <c r="C13" s="45">
        <v>3212</v>
      </c>
      <c r="D13" s="45">
        <v>3212</v>
      </c>
      <c r="E13" s="14" t="s">
        <v>57</v>
      </c>
      <c r="F13" s="18" t="s">
        <v>1337</v>
      </c>
      <c r="G13" s="18" t="s">
        <v>1338</v>
      </c>
      <c r="H13" s="59" t="s">
        <v>634</v>
      </c>
      <c r="I13" s="9" t="s">
        <v>1339</v>
      </c>
    </row>
    <row r="14" spans="1:19" s="21" customFormat="1" ht="63" x14ac:dyDescent="0.25">
      <c r="A14" s="17">
        <v>6</v>
      </c>
      <c r="B14" s="9" t="s">
        <v>1075</v>
      </c>
      <c r="C14" s="45">
        <v>2635.3</v>
      </c>
      <c r="D14" s="45">
        <v>2635.3</v>
      </c>
      <c r="E14" s="14" t="s">
        <v>57</v>
      </c>
      <c r="F14" s="18" t="s">
        <v>1340</v>
      </c>
      <c r="G14" s="18" t="s">
        <v>1341</v>
      </c>
      <c r="H14" s="59" t="s">
        <v>634</v>
      </c>
      <c r="I14" s="9" t="s">
        <v>1342</v>
      </c>
    </row>
    <row r="15" spans="1:19" s="21" customFormat="1" ht="63" x14ac:dyDescent="0.25">
      <c r="A15" s="17">
        <v>7</v>
      </c>
      <c r="B15" s="15" t="s">
        <v>1079</v>
      </c>
      <c r="C15" s="45">
        <v>12205.6</v>
      </c>
      <c r="D15" s="45">
        <v>12205.6</v>
      </c>
      <c r="E15" s="14" t="s">
        <v>57</v>
      </c>
      <c r="F15" s="18" t="s">
        <v>1343</v>
      </c>
      <c r="G15" s="18" t="s">
        <v>1344</v>
      </c>
      <c r="H15" s="59" t="s">
        <v>634</v>
      </c>
      <c r="I15" s="9" t="s">
        <v>1345</v>
      </c>
    </row>
    <row r="16" spans="1:19" s="21" customFormat="1" ht="63" x14ac:dyDescent="0.25">
      <c r="A16" s="17">
        <v>8</v>
      </c>
      <c r="B16" s="15" t="s">
        <v>1083</v>
      </c>
      <c r="C16" s="45">
        <v>4971.8</v>
      </c>
      <c r="D16" s="45">
        <v>4971.8</v>
      </c>
      <c r="E16" s="14" t="s">
        <v>57</v>
      </c>
      <c r="F16" s="18" t="s">
        <v>1346</v>
      </c>
      <c r="G16" s="18" t="s">
        <v>1347</v>
      </c>
      <c r="H16" s="59" t="s">
        <v>634</v>
      </c>
      <c r="I16" s="9" t="s">
        <v>1348</v>
      </c>
    </row>
    <row r="17" spans="1:9" s="21" customFormat="1" ht="63" x14ac:dyDescent="0.25">
      <c r="A17" s="17">
        <v>9</v>
      </c>
      <c r="B17" s="9" t="s">
        <v>1349</v>
      </c>
      <c r="C17" s="45">
        <v>2400</v>
      </c>
      <c r="D17" s="45">
        <v>2400</v>
      </c>
      <c r="E17" s="14" t="s">
        <v>57</v>
      </c>
      <c r="F17" s="18" t="s">
        <v>1350</v>
      </c>
      <c r="G17" s="18" t="s">
        <v>1351</v>
      </c>
      <c r="H17" s="59" t="s">
        <v>634</v>
      </c>
      <c r="I17" s="9" t="s">
        <v>1352</v>
      </c>
    </row>
    <row r="18" spans="1:9" s="21" customFormat="1" ht="63" x14ac:dyDescent="0.25">
      <c r="A18" s="17">
        <v>10</v>
      </c>
      <c r="B18" s="9" t="s">
        <v>1353</v>
      </c>
      <c r="C18" s="45">
        <v>2550</v>
      </c>
      <c r="D18" s="45">
        <v>2550</v>
      </c>
      <c r="E18" s="14" t="s">
        <v>57</v>
      </c>
      <c r="F18" s="18" t="s">
        <v>1354</v>
      </c>
      <c r="G18" s="18" t="s">
        <v>1355</v>
      </c>
      <c r="H18" s="59" t="s">
        <v>634</v>
      </c>
      <c r="I18" s="9" t="s">
        <v>1356</v>
      </c>
    </row>
    <row r="19" spans="1:9" s="21" customFormat="1" ht="63" x14ac:dyDescent="0.25">
      <c r="A19" s="17">
        <v>11</v>
      </c>
      <c r="B19" s="9" t="s">
        <v>1357</v>
      </c>
      <c r="C19" s="45">
        <v>15000</v>
      </c>
      <c r="D19" s="45">
        <v>15000</v>
      </c>
      <c r="E19" s="14" t="s">
        <v>57</v>
      </c>
      <c r="F19" s="18" t="s">
        <v>1358</v>
      </c>
      <c r="G19" s="18" t="s">
        <v>1359</v>
      </c>
      <c r="H19" s="59" t="s">
        <v>634</v>
      </c>
      <c r="I19" s="9" t="s">
        <v>1360</v>
      </c>
    </row>
    <row r="20" spans="1:9" s="21" customFormat="1" ht="63" x14ac:dyDescent="0.25">
      <c r="A20" s="17">
        <v>12</v>
      </c>
      <c r="B20" s="9" t="s">
        <v>1361</v>
      </c>
      <c r="C20" s="45">
        <v>13951.73</v>
      </c>
      <c r="D20" s="45">
        <v>13951.73</v>
      </c>
      <c r="E20" s="14" t="s">
        <v>57</v>
      </c>
      <c r="F20" s="18" t="s">
        <v>1362</v>
      </c>
      <c r="G20" s="18" t="s">
        <v>1363</v>
      </c>
      <c r="H20" s="59" t="s">
        <v>634</v>
      </c>
      <c r="I20" s="9" t="s">
        <v>1364</v>
      </c>
    </row>
    <row r="21" spans="1:9" s="21" customFormat="1" ht="63" x14ac:dyDescent="0.25">
      <c r="A21" s="10">
        <v>13</v>
      </c>
      <c r="B21" s="9" t="s">
        <v>1365</v>
      </c>
      <c r="C21" s="45">
        <v>540</v>
      </c>
      <c r="D21" s="45">
        <v>540</v>
      </c>
      <c r="E21" s="14" t="s">
        <v>57</v>
      </c>
      <c r="F21" s="18" t="s">
        <v>1366</v>
      </c>
      <c r="G21" s="18" t="s">
        <v>1367</v>
      </c>
      <c r="H21" s="59" t="s">
        <v>634</v>
      </c>
      <c r="I21" s="9" t="s">
        <v>1368</v>
      </c>
    </row>
    <row r="22" spans="1:9" s="21" customFormat="1" ht="63" x14ac:dyDescent="0.25">
      <c r="A22" s="10">
        <v>14</v>
      </c>
      <c r="B22" s="15" t="s">
        <v>1369</v>
      </c>
      <c r="C22" s="45">
        <v>4065.08</v>
      </c>
      <c r="D22" s="45">
        <v>4065.08</v>
      </c>
      <c r="E22" s="14" t="s">
        <v>57</v>
      </c>
      <c r="F22" s="18" t="s">
        <v>1370</v>
      </c>
      <c r="G22" s="18" t="s">
        <v>1371</v>
      </c>
      <c r="H22" s="59" t="s">
        <v>634</v>
      </c>
      <c r="I22" s="9" t="s">
        <v>1372</v>
      </c>
    </row>
    <row r="23" spans="1:9" s="21" customFormat="1" ht="63" x14ac:dyDescent="0.25">
      <c r="A23" s="10">
        <v>15</v>
      </c>
      <c r="B23" s="9" t="s">
        <v>1373</v>
      </c>
      <c r="C23" s="45">
        <v>32118</v>
      </c>
      <c r="D23" s="45">
        <v>32118</v>
      </c>
      <c r="E23" s="14" t="s">
        <v>57</v>
      </c>
      <c r="F23" s="18" t="s">
        <v>1374</v>
      </c>
      <c r="G23" s="18" t="s">
        <v>1375</v>
      </c>
      <c r="H23" s="59" t="s">
        <v>634</v>
      </c>
      <c r="I23" s="9" t="s">
        <v>1376</v>
      </c>
    </row>
    <row r="24" spans="1:9" s="21" customFormat="1" ht="63" x14ac:dyDescent="0.25">
      <c r="A24" s="10">
        <v>16</v>
      </c>
      <c r="B24" s="15" t="s">
        <v>1377</v>
      </c>
      <c r="C24" s="45">
        <v>35030</v>
      </c>
      <c r="D24" s="45">
        <v>35030</v>
      </c>
      <c r="E24" s="14" t="s">
        <v>57</v>
      </c>
      <c r="F24" s="18" t="s">
        <v>1378</v>
      </c>
      <c r="G24" s="18" t="s">
        <v>1379</v>
      </c>
      <c r="H24" s="59" t="s">
        <v>634</v>
      </c>
      <c r="I24" s="9" t="s">
        <v>1380</v>
      </c>
    </row>
    <row r="25" spans="1:9" s="21" customFormat="1" ht="63" x14ac:dyDescent="0.25">
      <c r="A25" s="10">
        <v>17</v>
      </c>
      <c r="B25" s="15" t="s">
        <v>1381</v>
      </c>
      <c r="C25" s="45">
        <v>8980</v>
      </c>
      <c r="D25" s="45">
        <v>8980</v>
      </c>
      <c r="E25" s="14" t="s">
        <v>57</v>
      </c>
      <c r="F25" s="18" t="s">
        <v>1382</v>
      </c>
      <c r="G25" s="18" t="s">
        <v>1383</v>
      </c>
      <c r="H25" s="59" t="s">
        <v>634</v>
      </c>
      <c r="I25" s="9" t="s">
        <v>1384</v>
      </c>
    </row>
    <row r="26" spans="1:9" s="21" customFormat="1" ht="63" x14ac:dyDescent="0.25">
      <c r="A26" s="10">
        <v>18</v>
      </c>
      <c r="B26" s="15" t="s">
        <v>1385</v>
      </c>
      <c r="C26" s="45">
        <v>13170</v>
      </c>
      <c r="D26" s="45">
        <v>13170</v>
      </c>
      <c r="E26" s="14" t="s">
        <v>57</v>
      </c>
      <c r="F26" s="18" t="s">
        <v>1386</v>
      </c>
      <c r="G26" s="18" t="s">
        <v>1387</v>
      </c>
      <c r="H26" s="59" t="s">
        <v>634</v>
      </c>
      <c r="I26" s="9" t="s">
        <v>1388</v>
      </c>
    </row>
    <row r="27" spans="1:9" s="21" customFormat="1" ht="63" x14ac:dyDescent="0.25">
      <c r="A27" s="10">
        <v>19</v>
      </c>
      <c r="B27" s="15" t="s">
        <v>1389</v>
      </c>
      <c r="C27" s="45">
        <v>626000</v>
      </c>
      <c r="D27" s="45">
        <v>628000</v>
      </c>
      <c r="E27" s="15" t="s">
        <v>58</v>
      </c>
      <c r="F27" s="18" t="s">
        <v>1390</v>
      </c>
      <c r="G27" s="18" t="s">
        <v>1391</v>
      </c>
      <c r="H27" s="59" t="s">
        <v>634</v>
      </c>
      <c r="I27" s="9" t="s">
        <v>1392</v>
      </c>
    </row>
    <row r="28" spans="1:9" s="21" customFormat="1" ht="42" x14ac:dyDescent="0.25">
      <c r="A28" s="10">
        <v>20</v>
      </c>
      <c r="B28" s="15" t="s">
        <v>1393</v>
      </c>
      <c r="C28" s="45">
        <v>45270</v>
      </c>
      <c r="D28" s="45">
        <v>50140</v>
      </c>
      <c r="E28" s="14" t="s">
        <v>57</v>
      </c>
      <c r="F28" s="18" t="s">
        <v>1394</v>
      </c>
      <c r="G28" s="18" t="s">
        <v>1395</v>
      </c>
      <c r="H28" s="59" t="s">
        <v>634</v>
      </c>
      <c r="I28" s="9" t="s">
        <v>1396</v>
      </c>
    </row>
    <row r="29" spans="1:9" s="21" customFormat="1" ht="63" x14ac:dyDescent="0.25">
      <c r="A29" s="10">
        <v>21</v>
      </c>
      <c r="B29" s="15" t="s">
        <v>1397</v>
      </c>
      <c r="C29" s="45">
        <v>178000</v>
      </c>
      <c r="D29" s="45">
        <v>180000</v>
      </c>
      <c r="E29" s="14" t="s">
        <v>57</v>
      </c>
      <c r="F29" s="18" t="s">
        <v>1398</v>
      </c>
      <c r="G29" s="18" t="s">
        <v>1399</v>
      </c>
      <c r="H29" s="59" t="s">
        <v>634</v>
      </c>
      <c r="I29" s="9" t="s">
        <v>1400</v>
      </c>
    </row>
    <row r="30" spans="1:9" s="21" customFormat="1" ht="63" x14ac:dyDescent="0.25">
      <c r="A30" s="10">
        <v>22</v>
      </c>
      <c r="B30" s="15" t="s">
        <v>1401</v>
      </c>
      <c r="C30" s="45">
        <v>1500</v>
      </c>
      <c r="D30" s="45">
        <v>1500</v>
      </c>
      <c r="E30" s="14" t="s">
        <v>57</v>
      </c>
      <c r="F30" s="18" t="s">
        <v>1402</v>
      </c>
      <c r="G30" s="18" t="s">
        <v>1403</v>
      </c>
      <c r="H30" s="59" t="s">
        <v>634</v>
      </c>
      <c r="I30" s="9" t="s">
        <v>1404</v>
      </c>
    </row>
    <row r="31" spans="1:9" s="21" customFormat="1" ht="63" x14ac:dyDescent="0.25">
      <c r="A31" s="10">
        <v>23</v>
      </c>
      <c r="B31" s="15" t="s">
        <v>1405</v>
      </c>
      <c r="C31" s="45">
        <v>900</v>
      </c>
      <c r="D31" s="45">
        <v>900</v>
      </c>
      <c r="E31" s="14" t="s">
        <v>57</v>
      </c>
      <c r="F31" s="18" t="s">
        <v>1406</v>
      </c>
      <c r="G31" s="18" t="s">
        <v>1407</v>
      </c>
      <c r="H31" s="59" t="s">
        <v>634</v>
      </c>
      <c r="I31" s="9" t="s">
        <v>1408</v>
      </c>
    </row>
    <row r="32" spans="1:9" ht="15.6" hidden="1" customHeight="1" x14ac:dyDescent="0.25">
      <c r="A32" s="20"/>
      <c r="C32" s="58">
        <f>SUM(C9:C31)</f>
        <v>1060715.01</v>
      </c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  <row r="973" spans="1:1" x14ac:dyDescent="0.25">
      <c r="A973" s="21"/>
    </row>
    <row r="974" spans="1:1" x14ac:dyDescent="0.25">
      <c r="A974" s="21"/>
    </row>
    <row r="975" spans="1:1" x14ac:dyDescent="0.25">
      <c r="A975" s="21"/>
    </row>
    <row r="976" spans="1:1" x14ac:dyDescent="0.25">
      <c r="A976" s="21"/>
    </row>
    <row r="977" spans="1:1" x14ac:dyDescent="0.25">
      <c r="A977" s="21"/>
    </row>
    <row r="978" spans="1:1" x14ac:dyDescent="0.25">
      <c r="A978" s="21"/>
    </row>
    <row r="979" spans="1:1" x14ac:dyDescent="0.25">
      <c r="A979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workbookViewId="0">
      <selection activeCell="H7" sqref="H7"/>
    </sheetView>
  </sheetViews>
  <sheetFormatPr defaultColWidth="12.59765625" defaultRowHeight="20.399999999999999" x14ac:dyDescent="0.35"/>
  <cols>
    <col min="1" max="1" width="4.09765625" style="61" customWidth="1"/>
    <col min="2" max="2" width="14.19921875" style="61" customWidth="1"/>
    <col min="3" max="3" width="9.3984375" style="61" customWidth="1"/>
    <col min="4" max="4" width="16.59765625" style="89" customWidth="1"/>
    <col min="5" max="5" width="13.8984375" style="61" customWidth="1"/>
    <col min="6" max="6" width="15.5" style="61" customWidth="1"/>
    <col min="7" max="7" width="9.5" style="61" customWidth="1"/>
    <col min="8" max="8" width="17" style="89" customWidth="1"/>
    <col min="9" max="9" width="8.59765625" style="61" customWidth="1"/>
    <col min="10" max="10" width="17.09765625" style="61" customWidth="1"/>
    <col min="11" max="11" width="14.59765625" style="61" customWidth="1"/>
    <col min="12" max="26" width="8.59765625" style="61" customWidth="1"/>
    <col min="27" max="16384" width="12.59765625" style="61"/>
  </cols>
  <sheetData>
    <row r="1" spans="1:26" ht="20.100000000000001" customHeight="1" x14ac:dyDescent="0.4">
      <c r="A1" s="115" t="s">
        <v>1409</v>
      </c>
      <c r="B1" s="116"/>
      <c r="C1" s="116"/>
      <c r="D1" s="116"/>
      <c r="E1" s="116"/>
      <c r="F1" s="116"/>
      <c r="G1" s="116"/>
      <c r="H1" s="116"/>
      <c r="I1" s="116"/>
      <c r="J1" s="116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20.100000000000001" customHeight="1" x14ac:dyDescent="0.4">
      <c r="A2" s="117" t="s">
        <v>1410</v>
      </c>
      <c r="B2" s="118"/>
      <c r="C2" s="118"/>
      <c r="D2" s="118"/>
      <c r="E2" s="118"/>
      <c r="F2" s="118"/>
      <c r="G2" s="118"/>
      <c r="H2" s="118"/>
      <c r="I2" s="118"/>
      <c r="J2" s="118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20.100000000000001" customHeight="1" thickBot="1" x14ac:dyDescent="0.4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20.100000000000001" customHeight="1" thickBot="1" x14ac:dyDescent="0.45">
      <c r="A4" s="121" t="s">
        <v>1411</v>
      </c>
      <c r="B4" s="123" t="s">
        <v>1412</v>
      </c>
      <c r="C4" s="126" t="s">
        <v>1413</v>
      </c>
      <c r="D4" s="127"/>
      <c r="E4" s="127"/>
      <c r="F4" s="127"/>
      <c r="G4" s="127"/>
      <c r="H4" s="114"/>
      <c r="I4" s="121" t="s">
        <v>1414</v>
      </c>
      <c r="J4" s="121" t="s">
        <v>1415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20.100000000000001" customHeight="1" thickBot="1" x14ac:dyDescent="0.45">
      <c r="A5" s="122"/>
      <c r="B5" s="124"/>
      <c r="C5" s="126" t="s">
        <v>1416</v>
      </c>
      <c r="D5" s="114"/>
      <c r="E5" s="126" t="s">
        <v>1417</v>
      </c>
      <c r="F5" s="114"/>
      <c r="G5" s="113" t="s">
        <v>1418</v>
      </c>
      <c r="H5" s="114"/>
      <c r="I5" s="122"/>
      <c r="J5" s="122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49.5" customHeight="1" thickBot="1" x14ac:dyDescent="0.45">
      <c r="A6" s="122"/>
      <c r="B6" s="125"/>
      <c r="C6" s="62" t="s">
        <v>1419</v>
      </c>
      <c r="D6" s="63" t="s">
        <v>1420</v>
      </c>
      <c r="E6" s="62" t="s">
        <v>1419</v>
      </c>
      <c r="F6" s="64" t="s">
        <v>1420</v>
      </c>
      <c r="G6" s="62" t="s">
        <v>1419</v>
      </c>
      <c r="H6" s="65" t="s">
        <v>1420</v>
      </c>
      <c r="I6" s="128"/>
      <c r="J6" s="128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20.100000000000001" customHeight="1" thickBot="1" x14ac:dyDescent="0.45">
      <c r="A7" s="66">
        <v>1</v>
      </c>
      <c r="B7" s="67" t="s">
        <v>1421</v>
      </c>
      <c r="C7" s="68">
        <v>51</v>
      </c>
      <c r="D7" s="69">
        <v>3929541.6</v>
      </c>
      <c r="E7" s="68" t="s">
        <v>1422</v>
      </c>
      <c r="F7" s="68" t="s">
        <v>1422</v>
      </c>
      <c r="G7" s="68">
        <v>1</v>
      </c>
      <c r="H7" s="69">
        <v>678910</v>
      </c>
      <c r="I7" s="70">
        <f>C7+G7</f>
        <v>52</v>
      </c>
      <c r="J7" s="71">
        <f>D7+H7</f>
        <v>4608451.5999999996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20.100000000000001" customHeight="1" thickBot="1" x14ac:dyDescent="0.45">
      <c r="A8" s="66">
        <v>2</v>
      </c>
      <c r="B8" s="67" t="s">
        <v>1423</v>
      </c>
      <c r="C8" s="68">
        <v>21</v>
      </c>
      <c r="D8" s="69">
        <v>2218314.7799999998</v>
      </c>
      <c r="E8" s="68" t="s">
        <v>1422</v>
      </c>
      <c r="F8" s="68" t="s">
        <v>1422</v>
      </c>
      <c r="G8" s="68">
        <v>1</v>
      </c>
      <c r="H8" s="69">
        <v>5655555</v>
      </c>
      <c r="I8" s="70">
        <f>C8+G8</f>
        <v>22</v>
      </c>
      <c r="J8" s="72">
        <f>D8+H8</f>
        <v>7873869.7799999993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20.100000000000001" customHeight="1" thickBot="1" x14ac:dyDescent="0.45">
      <c r="A9" s="66">
        <v>3</v>
      </c>
      <c r="B9" s="67" t="s">
        <v>1424</v>
      </c>
      <c r="C9" s="68">
        <v>27</v>
      </c>
      <c r="D9" s="69">
        <v>619876.92000000004</v>
      </c>
      <c r="E9" s="68" t="s">
        <v>1422</v>
      </c>
      <c r="F9" s="68" t="s">
        <v>1422</v>
      </c>
      <c r="G9" s="68" t="s">
        <v>1422</v>
      </c>
      <c r="H9" s="68" t="s">
        <v>1422</v>
      </c>
      <c r="I9" s="73">
        <f>C9</f>
        <v>27</v>
      </c>
      <c r="J9" s="71">
        <f>D9</f>
        <v>619876.92000000004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20.100000000000001" customHeight="1" thickBot="1" x14ac:dyDescent="0.45">
      <c r="A10" s="66">
        <v>4</v>
      </c>
      <c r="B10" s="67" t="s">
        <v>1425</v>
      </c>
      <c r="C10" s="68">
        <v>19</v>
      </c>
      <c r="D10" s="69">
        <v>574266.5</v>
      </c>
      <c r="E10" s="68" t="s">
        <v>1422</v>
      </c>
      <c r="F10" s="68" t="s">
        <v>1422</v>
      </c>
      <c r="G10" s="68">
        <v>2</v>
      </c>
      <c r="H10" s="69">
        <v>6782000</v>
      </c>
      <c r="I10" s="73">
        <f>C10+G10</f>
        <v>21</v>
      </c>
      <c r="J10" s="71">
        <f>D10+H10</f>
        <v>7356266.5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20.100000000000001" customHeight="1" thickBot="1" x14ac:dyDescent="0.45">
      <c r="A11" s="66">
        <v>5</v>
      </c>
      <c r="B11" s="67" t="s">
        <v>1426</v>
      </c>
      <c r="C11" s="68">
        <v>36</v>
      </c>
      <c r="D11" s="69">
        <v>671159.7</v>
      </c>
      <c r="E11" s="68" t="s">
        <v>1422</v>
      </c>
      <c r="F11" s="68" t="s">
        <v>1422</v>
      </c>
      <c r="G11" s="68" t="s">
        <v>1422</v>
      </c>
      <c r="H11" s="68" t="s">
        <v>1422</v>
      </c>
      <c r="I11" s="73">
        <f>C11</f>
        <v>36</v>
      </c>
      <c r="J11" s="74">
        <f>D11</f>
        <v>671159.7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20.100000000000001" customHeight="1" thickBot="1" x14ac:dyDescent="0.45">
      <c r="A12" s="66">
        <v>6</v>
      </c>
      <c r="B12" s="67" t="s">
        <v>1427</v>
      </c>
      <c r="C12" s="68">
        <v>34</v>
      </c>
      <c r="D12" s="69">
        <v>772846.13</v>
      </c>
      <c r="E12" s="68" t="s">
        <v>1422</v>
      </c>
      <c r="F12" s="68" t="s">
        <v>1422</v>
      </c>
      <c r="G12" s="68" t="s">
        <v>1422</v>
      </c>
      <c r="H12" s="68" t="s">
        <v>1422</v>
      </c>
      <c r="I12" s="73">
        <f>C12</f>
        <v>34</v>
      </c>
      <c r="J12" s="74">
        <f>D12</f>
        <v>772846.13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20.100000000000001" customHeight="1" thickBot="1" x14ac:dyDescent="0.45">
      <c r="A13" s="66">
        <v>7</v>
      </c>
      <c r="B13" s="67" t="s">
        <v>1428</v>
      </c>
      <c r="C13" s="68">
        <v>16</v>
      </c>
      <c r="D13" s="69">
        <v>300487.3</v>
      </c>
      <c r="E13" s="68" t="s">
        <v>1422</v>
      </c>
      <c r="F13" s="68" t="s">
        <v>1422</v>
      </c>
      <c r="G13" s="68">
        <v>1</v>
      </c>
      <c r="H13" s="69">
        <v>629000</v>
      </c>
      <c r="I13" s="73">
        <f>C13+G13</f>
        <v>17</v>
      </c>
      <c r="J13" s="71">
        <f>D13+H13</f>
        <v>929487.3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20.100000000000001" customHeight="1" thickBot="1" x14ac:dyDescent="0.45">
      <c r="A14" s="66">
        <v>8</v>
      </c>
      <c r="B14" s="67" t="s">
        <v>1429</v>
      </c>
      <c r="C14" s="68">
        <v>19</v>
      </c>
      <c r="D14" s="69">
        <v>185028</v>
      </c>
      <c r="E14" s="68" t="s">
        <v>1422</v>
      </c>
      <c r="F14" s="68" t="s">
        <v>1422</v>
      </c>
      <c r="G14" s="68" t="s">
        <v>1422</v>
      </c>
      <c r="H14" s="68" t="s">
        <v>1422</v>
      </c>
      <c r="I14" s="73">
        <f t="shared" ref="I14:I17" si="0">C14</f>
        <v>19</v>
      </c>
      <c r="J14" s="74">
        <f>D14</f>
        <v>185028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20.100000000000001" customHeight="1" thickBot="1" x14ac:dyDescent="0.45">
      <c r="A15" s="66">
        <v>9</v>
      </c>
      <c r="B15" s="67" t="s">
        <v>1430</v>
      </c>
      <c r="C15" s="68">
        <v>30</v>
      </c>
      <c r="D15" s="69">
        <v>682933.91</v>
      </c>
      <c r="E15" s="68" t="s">
        <v>1422</v>
      </c>
      <c r="F15" s="68" t="s">
        <v>1422</v>
      </c>
      <c r="G15" s="68" t="s">
        <v>1422</v>
      </c>
      <c r="H15" s="68" t="s">
        <v>1422</v>
      </c>
      <c r="I15" s="73">
        <f t="shared" si="0"/>
        <v>30</v>
      </c>
      <c r="J15" s="74">
        <f>D15</f>
        <v>682933.91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20.100000000000001" customHeight="1" thickBot="1" x14ac:dyDescent="0.45">
      <c r="A16" s="66">
        <v>10</v>
      </c>
      <c r="B16" s="67" t="s">
        <v>1431</v>
      </c>
      <c r="C16" s="68">
        <v>45</v>
      </c>
      <c r="D16" s="69">
        <v>2697285.1</v>
      </c>
      <c r="E16" s="68" t="s">
        <v>1422</v>
      </c>
      <c r="F16" s="68" t="s">
        <v>1422</v>
      </c>
      <c r="G16" s="68" t="s">
        <v>1422</v>
      </c>
      <c r="H16" s="68" t="s">
        <v>1422</v>
      </c>
      <c r="I16" s="73">
        <f t="shared" si="0"/>
        <v>45</v>
      </c>
      <c r="J16" s="71">
        <f>D16</f>
        <v>2697285.1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20.100000000000001" customHeight="1" thickBot="1" x14ac:dyDescent="0.45">
      <c r="A17" s="66">
        <v>11</v>
      </c>
      <c r="B17" s="67" t="s">
        <v>1432</v>
      </c>
      <c r="C17" s="68">
        <v>64</v>
      </c>
      <c r="D17" s="69">
        <v>2541083.64</v>
      </c>
      <c r="E17" s="68" t="s">
        <v>1422</v>
      </c>
      <c r="F17" s="68" t="s">
        <v>1422</v>
      </c>
      <c r="G17" s="68" t="s">
        <v>1422</v>
      </c>
      <c r="H17" s="68" t="s">
        <v>1422</v>
      </c>
      <c r="I17" s="73">
        <f t="shared" si="0"/>
        <v>64</v>
      </c>
      <c r="J17" s="71">
        <f>D17</f>
        <v>2541083.64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20.100000000000001" customHeight="1" thickBot="1" x14ac:dyDescent="0.45">
      <c r="A18" s="66">
        <v>12</v>
      </c>
      <c r="B18" s="67" t="s">
        <v>1433</v>
      </c>
      <c r="C18" s="68">
        <v>22</v>
      </c>
      <c r="D18" s="69">
        <v>434715.01</v>
      </c>
      <c r="E18" s="68" t="s">
        <v>1422</v>
      </c>
      <c r="F18" s="68" t="s">
        <v>1422</v>
      </c>
      <c r="G18" s="68">
        <v>1</v>
      </c>
      <c r="H18" s="69">
        <v>626000</v>
      </c>
      <c r="I18" s="73">
        <f>C18+G18</f>
        <v>23</v>
      </c>
      <c r="J18" s="71">
        <f>D18+H18</f>
        <v>1060715.01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20.100000000000001" customHeight="1" x14ac:dyDescent="0.4">
      <c r="A19" s="34"/>
      <c r="B19" s="75"/>
      <c r="C19" s="76"/>
      <c r="D19" s="77"/>
      <c r="E19" s="76"/>
      <c r="F19" s="76"/>
      <c r="G19" s="76"/>
      <c r="H19" s="77"/>
      <c r="I19" s="60"/>
      <c r="J19" s="78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20.100000000000001" hidden="1" customHeight="1" x14ac:dyDescent="0.4">
      <c r="A20" s="34"/>
      <c r="B20" s="75"/>
      <c r="C20" s="79">
        <f>SUM(C7:C18)</f>
        <v>384</v>
      </c>
      <c r="D20" s="77">
        <f t="shared" ref="D20:J20" si="1">SUM(D7:D18)</f>
        <v>15627538.590000002</v>
      </c>
      <c r="E20" s="76">
        <f t="shared" si="1"/>
        <v>0</v>
      </c>
      <c r="F20" s="76">
        <f t="shared" si="1"/>
        <v>0</v>
      </c>
      <c r="G20" s="76">
        <f t="shared" si="1"/>
        <v>6</v>
      </c>
      <c r="H20" s="77">
        <f t="shared" si="1"/>
        <v>14371465</v>
      </c>
      <c r="I20" s="76">
        <f t="shared" si="1"/>
        <v>390</v>
      </c>
      <c r="J20" s="77">
        <f t="shared" si="1"/>
        <v>29999003.59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20.100000000000001" customHeight="1" x14ac:dyDescent="0.4">
      <c r="A21" s="34"/>
      <c r="B21" s="75"/>
      <c r="C21" s="76"/>
      <c r="D21" s="77"/>
      <c r="E21" s="76"/>
      <c r="F21" s="76"/>
      <c r="G21" s="76"/>
      <c r="H21" s="77"/>
      <c r="I21" s="60"/>
      <c r="J21" s="78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20.100000000000001" customHeight="1" x14ac:dyDescent="0.4">
      <c r="A22" s="34"/>
      <c r="B22" s="75"/>
      <c r="C22" s="76"/>
      <c r="D22" s="77"/>
      <c r="E22" s="76"/>
      <c r="F22" s="76"/>
      <c r="G22" s="76"/>
      <c r="H22" s="77"/>
      <c r="I22" s="60"/>
      <c r="J22" s="78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20.100000000000001" customHeight="1" x14ac:dyDescent="0.4">
      <c r="A23" s="34"/>
      <c r="B23" s="75"/>
      <c r="C23" s="76"/>
      <c r="D23" s="77"/>
      <c r="E23" s="76"/>
      <c r="F23" s="76"/>
      <c r="G23" s="76"/>
      <c r="H23" s="77"/>
      <c r="I23" s="60"/>
      <c r="J23" s="78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20.100000000000001" customHeight="1" x14ac:dyDescent="0.4">
      <c r="A24" s="34"/>
      <c r="B24" s="75"/>
      <c r="C24" s="76"/>
      <c r="D24" s="77"/>
      <c r="E24" s="76"/>
      <c r="F24" s="76"/>
      <c r="G24" s="76"/>
      <c r="H24" s="77"/>
      <c r="I24" s="60"/>
      <c r="J24" s="78"/>
      <c r="K24" s="8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20.100000000000001" customHeight="1" x14ac:dyDescent="0.4">
      <c r="A25" s="34"/>
      <c r="B25" s="75"/>
      <c r="C25" s="76"/>
      <c r="D25" s="77"/>
      <c r="E25" s="76"/>
      <c r="F25" s="76"/>
      <c r="G25" s="76"/>
      <c r="H25" s="80"/>
      <c r="I25" s="60"/>
      <c r="J25" s="78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20.100000000000001" customHeight="1" x14ac:dyDescent="0.4">
      <c r="A26" s="34"/>
      <c r="B26" s="75"/>
      <c r="C26" s="76"/>
      <c r="D26" s="77"/>
      <c r="E26" s="76"/>
      <c r="F26" s="76"/>
      <c r="G26" s="76"/>
      <c r="H26" s="80"/>
      <c r="I26" s="60"/>
      <c r="J26" s="78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20.100000000000001" customHeight="1" x14ac:dyDescent="0.4">
      <c r="A27" s="34"/>
      <c r="B27" s="75"/>
      <c r="C27" s="76"/>
      <c r="D27" s="77"/>
      <c r="E27" s="76"/>
      <c r="F27" s="76"/>
      <c r="G27" s="76"/>
      <c r="H27" s="77"/>
      <c r="I27" s="77"/>
      <c r="J27" s="77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20.100000000000001" customHeight="1" x14ac:dyDescent="0.4">
      <c r="A28" s="81" t="s">
        <v>1434</v>
      </c>
      <c r="B28" s="81"/>
      <c r="C28" s="60"/>
      <c r="D28" s="82"/>
      <c r="E28" s="78"/>
      <c r="F28" s="60"/>
      <c r="G28" s="60"/>
      <c r="H28" s="82"/>
      <c r="I28" s="60"/>
      <c r="J28" s="60"/>
      <c r="K28" s="8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20.100000000000001" customHeight="1" x14ac:dyDescent="0.4">
      <c r="A29" s="83" t="s">
        <v>1435</v>
      </c>
      <c r="B29" s="60"/>
      <c r="C29" s="60"/>
      <c r="D29" s="82"/>
      <c r="E29" s="60"/>
      <c r="F29" s="78"/>
      <c r="G29" s="60"/>
      <c r="H29" s="82"/>
      <c r="I29" s="60"/>
      <c r="J29" s="78"/>
      <c r="K29" s="82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20.100000000000001" customHeight="1" x14ac:dyDescent="0.4">
      <c r="A30" s="83" t="s">
        <v>1436</v>
      </c>
      <c r="B30" s="60"/>
      <c r="C30" s="60"/>
      <c r="D30" s="82"/>
      <c r="E30" s="60"/>
      <c r="F30" s="78"/>
      <c r="G30" s="60"/>
      <c r="H30" s="82"/>
      <c r="I30" s="60"/>
      <c r="J30" s="78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20.100000000000001" customHeight="1" x14ac:dyDescent="0.4">
      <c r="A31" s="83" t="s">
        <v>1437</v>
      </c>
      <c r="B31" s="60"/>
      <c r="C31" s="60"/>
      <c r="D31" s="82"/>
      <c r="E31" s="60"/>
      <c r="F31" s="78"/>
      <c r="G31" s="60"/>
      <c r="H31" s="82"/>
      <c r="I31" s="60"/>
      <c r="J31" s="78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20.100000000000001" customHeight="1" x14ac:dyDescent="0.4">
      <c r="A32" s="83" t="s">
        <v>1438</v>
      </c>
      <c r="B32" s="60"/>
      <c r="C32" s="60"/>
      <c r="D32" s="82"/>
      <c r="E32" s="60"/>
      <c r="F32" s="78"/>
      <c r="G32" s="60"/>
      <c r="H32" s="82"/>
      <c r="I32" s="60"/>
      <c r="J32" s="78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20.100000000000001" customHeight="1" x14ac:dyDescent="0.4">
      <c r="A33" s="60"/>
      <c r="B33" s="60"/>
      <c r="C33" s="60"/>
      <c r="D33" s="82"/>
      <c r="E33" s="60"/>
      <c r="F33" s="78"/>
      <c r="G33" s="60"/>
      <c r="H33" s="82"/>
      <c r="I33" s="60"/>
      <c r="J33" s="78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20.100000000000001" customHeight="1" x14ac:dyDescent="0.4">
      <c r="A34" s="81" t="s">
        <v>1439</v>
      </c>
      <c r="B34" s="81"/>
      <c r="C34" s="60"/>
      <c r="D34" s="82"/>
      <c r="E34" s="60"/>
      <c r="F34" s="60"/>
      <c r="G34" s="60"/>
      <c r="H34" s="82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20.100000000000001" customHeight="1" x14ac:dyDescent="0.4">
      <c r="A35" s="83" t="s">
        <v>1440</v>
      </c>
      <c r="B35" s="60"/>
      <c r="C35" s="60"/>
      <c r="D35" s="82"/>
      <c r="E35" s="60"/>
      <c r="F35" s="60"/>
      <c r="G35" s="60"/>
      <c r="H35" s="82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20.100000000000001" customHeight="1" x14ac:dyDescent="0.4">
      <c r="A36" s="83" t="s">
        <v>1441</v>
      </c>
      <c r="B36" s="60"/>
      <c r="C36" s="60"/>
      <c r="D36" s="82"/>
      <c r="E36" s="60"/>
      <c r="F36" s="60"/>
      <c r="G36" s="60"/>
      <c r="H36" s="82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20.100000000000001" customHeight="1" x14ac:dyDescent="0.4">
      <c r="A37" s="83" t="s">
        <v>1442</v>
      </c>
      <c r="B37" s="60"/>
      <c r="C37" s="60"/>
      <c r="D37" s="82"/>
      <c r="E37" s="60"/>
      <c r="F37" s="60"/>
      <c r="G37" s="60"/>
      <c r="H37" s="82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20.100000000000001" customHeight="1" x14ac:dyDescent="0.4">
      <c r="A38" s="83" t="s">
        <v>1443</v>
      </c>
      <c r="B38" s="60"/>
      <c r="C38" s="60"/>
      <c r="D38" s="82"/>
      <c r="E38" s="60"/>
      <c r="F38" s="60"/>
      <c r="G38" s="60"/>
      <c r="H38" s="82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20.100000000000001" customHeight="1" x14ac:dyDescent="0.4">
      <c r="A39" s="60"/>
      <c r="B39" s="60"/>
      <c r="C39" s="60"/>
      <c r="D39" s="82"/>
      <c r="E39" s="60"/>
      <c r="F39" s="60"/>
      <c r="G39" s="60"/>
      <c r="H39" s="82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20.100000000000001" customHeight="1" x14ac:dyDescent="0.4">
      <c r="A40" s="84" t="s">
        <v>1444</v>
      </c>
      <c r="B40" s="85"/>
      <c r="C40" s="85"/>
      <c r="D40" s="82"/>
      <c r="E40" s="60"/>
      <c r="F40" s="60"/>
      <c r="G40" s="60"/>
      <c r="H40" s="82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s="60" customFormat="1" ht="20.100000000000001" customHeight="1" x14ac:dyDescent="0.4">
      <c r="A41" s="86" t="s">
        <v>1445</v>
      </c>
      <c r="D41" s="82"/>
      <c r="H41" s="82"/>
    </row>
    <row r="42" spans="1:26" s="60" customFormat="1" ht="20.100000000000001" customHeight="1" x14ac:dyDescent="0.4">
      <c r="A42" s="81" t="s">
        <v>1446</v>
      </c>
      <c r="B42" s="81"/>
      <c r="C42" s="81"/>
      <c r="D42" s="87"/>
      <c r="E42" s="81"/>
      <c r="F42" s="81"/>
      <c r="G42" s="81"/>
      <c r="H42" s="87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20.100000000000001" customHeight="1" x14ac:dyDescent="0.4">
      <c r="A43" s="88"/>
      <c r="B43" s="60"/>
      <c r="C43" s="60"/>
      <c r="D43" s="82"/>
      <c r="E43" s="60"/>
      <c r="F43" s="60"/>
      <c r="G43" s="60"/>
      <c r="H43" s="82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20.100000000000001" customHeight="1" x14ac:dyDescent="0.4">
      <c r="A44" s="60"/>
      <c r="B44" s="60"/>
      <c r="C44" s="60"/>
      <c r="D44" s="82"/>
      <c r="E44" s="60"/>
      <c r="F44" s="60"/>
      <c r="G44" s="60"/>
      <c r="H44" s="82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20.100000000000001" customHeight="1" x14ac:dyDescent="0.4">
      <c r="A45" s="60"/>
      <c r="B45" s="60"/>
      <c r="C45" s="60"/>
      <c r="D45" s="82"/>
      <c r="E45" s="60"/>
      <c r="F45" s="60"/>
      <c r="G45" s="60"/>
      <c r="H45" s="82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20.100000000000001" customHeight="1" x14ac:dyDescent="0.4">
      <c r="A46" s="60"/>
      <c r="B46" s="60"/>
      <c r="C46" s="60"/>
      <c r="D46" s="82"/>
      <c r="E46" s="60"/>
      <c r="F46" s="60"/>
      <c r="G46" s="60"/>
      <c r="H46" s="82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20.100000000000001" customHeight="1" x14ac:dyDescent="0.4">
      <c r="A47" s="60"/>
      <c r="B47" s="60"/>
      <c r="C47" s="60"/>
      <c r="D47" s="82"/>
      <c r="E47" s="60"/>
      <c r="F47" s="60"/>
      <c r="G47" s="60"/>
      <c r="H47" s="82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20.100000000000001" customHeight="1" x14ac:dyDescent="0.4">
      <c r="A48" s="60"/>
      <c r="B48" s="60"/>
      <c r="C48" s="60"/>
      <c r="D48" s="82"/>
      <c r="E48" s="60"/>
      <c r="F48" s="60"/>
      <c r="G48" s="60"/>
      <c r="H48" s="82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20.100000000000001" customHeight="1" x14ac:dyDescent="0.4">
      <c r="A49" s="60"/>
      <c r="B49" s="60"/>
      <c r="C49" s="60"/>
      <c r="D49" s="82"/>
      <c r="E49" s="60"/>
      <c r="F49" s="60"/>
      <c r="G49" s="60"/>
      <c r="H49" s="82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20.100000000000001" customHeight="1" x14ac:dyDescent="0.4">
      <c r="A50" s="60"/>
      <c r="B50" s="60"/>
      <c r="C50" s="60"/>
      <c r="D50" s="82"/>
      <c r="E50" s="60"/>
      <c r="F50" s="60"/>
      <c r="G50" s="60"/>
      <c r="H50" s="82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20.100000000000001" customHeight="1" x14ac:dyDescent="0.4">
      <c r="A51" s="60"/>
      <c r="B51" s="60"/>
      <c r="C51" s="60"/>
      <c r="D51" s="82"/>
      <c r="E51" s="60"/>
      <c r="F51" s="60"/>
      <c r="G51" s="60"/>
      <c r="H51" s="82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20.100000000000001" customHeight="1" x14ac:dyDescent="0.4">
      <c r="A52" s="60"/>
      <c r="B52" s="60"/>
      <c r="C52" s="60"/>
      <c r="D52" s="82"/>
      <c r="E52" s="60"/>
      <c r="F52" s="60"/>
      <c r="G52" s="60"/>
      <c r="H52" s="82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20.100000000000001" customHeight="1" x14ac:dyDescent="0.4">
      <c r="A53" s="60"/>
      <c r="B53" s="60"/>
      <c r="C53" s="60"/>
      <c r="D53" s="82"/>
      <c r="E53" s="60"/>
      <c r="F53" s="60"/>
      <c r="G53" s="60"/>
      <c r="H53" s="82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20.100000000000001" customHeight="1" x14ac:dyDescent="0.4">
      <c r="A54" s="60"/>
      <c r="B54" s="60"/>
      <c r="C54" s="60"/>
      <c r="D54" s="82"/>
      <c r="E54" s="60"/>
      <c r="F54" s="60"/>
      <c r="G54" s="60"/>
      <c r="H54" s="82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20.100000000000001" customHeight="1" x14ac:dyDescent="0.4">
      <c r="A55" s="60"/>
      <c r="B55" s="60"/>
      <c r="C55" s="60"/>
      <c r="D55" s="82"/>
      <c r="E55" s="60"/>
      <c r="F55" s="60"/>
      <c r="G55" s="60"/>
      <c r="H55" s="82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20.100000000000001" customHeight="1" x14ac:dyDescent="0.4">
      <c r="A56" s="60"/>
      <c r="B56" s="60"/>
      <c r="C56" s="60"/>
      <c r="D56" s="82"/>
      <c r="E56" s="60"/>
      <c r="F56" s="60"/>
      <c r="G56" s="60"/>
      <c r="H56" s="82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30" customHeight="1" x14ac:dyDescent="0.4">
      <c r="A57" s="60"/>
      <c r="B57" s="60"/>
      <c r="C57" s="60"/>
      <c r="D57" s="82"/>
      <c r="E57" s="60"/>
      <c r="F57" s="60"/>
      <c r="G57" s="60"/>
      <c r="H57" s="82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30" customHeight="1" x14ac:dyDescent="0.4">
      <c r="A58" s="60"/>
      <c r="B58" s="60"/>
      <c r="C58" s="60"/>
      <c r="D58" s="82"/>
      <c r="E58" s="60"/>
      <c r="F58" s="60"/>
      <c r="G58" s="60"/>
      <c r="H58" s="82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30" customHeight="1" x14ac:dyDescent="0.4">
      <c r="A59" s="60"/>
      <c r="B59" s="60"/>
      <c r="C59" s="60"/>
      <c r="D59" s="82"/>
      <c r="E59" s="60"/>
      <c r="F59" s="60"/>
      <c r="G59" s="60"/>
      <c r="H59" s="82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30" customHeight="1" x14ac:dyDescent="0.4">
      <c r="A60" s="60"/>
      <c r="B60" s="60"/>
      <c r="C60" s="60"/>
      <c r="D60" s="82"/>
      <c r="E60" s="60"/>
      <c r="F60" s="60"/>
      <c r="G60" s="60"/>
      <c r="H60" s="82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30" customHeight="1" x14ac:dyDescent="0.4">
      <c r="A61" s="60"/>
      <c r="B61" s="60"/>
      <c r="C61" s="60"/>
      <c r="D61" s="82"/>
      <c r="E61" s="60"/>
      <c r="F61" s="60"/>
      <c r="G61" s="60"/>
      <c r="H61" s="82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30" customHeight="1" x14ac:dyDescent="0.4">
      <c r="A62" s="60"/>
      <c r="B62" s="60"/>
      <c r="C62" s="60"/>
      <c r="D62" s="82"/>
      <c r="E62" s="60"/>
      <c r="F62" s="60"/>
      <c r="G62" s="60"/>
      <c r="H62" s="82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30" customHeight="1" x14ac:dyDescent="0.4">
      <c r="A63" s="60"/>
      <c r="B63" s="60"/>
      <c r="C63" s="60"/>
      <c r="D63" s="82"/>
      <c r="E63" s="60"/>
      <c r="F63" s="60"/>
      <c r="G63" s="60"/>
      <c r="H63" s="82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30" customHeight="1" x14ac:dyDescent="0.4">
      <c r="A64" s="60"/>
      <c r="B64" s="60"/>
      <c r="C64" s="60"/>
      <c r="D64" s="82"/>
      <c r="E64" s="60"/>
      <c r="F64" s="60"/>
      <c r="G64" s="60"/>
      <c r="H64" s="82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30" customHeight="1" x14ac:dyDescent="0.4">
      <c r="A65" s="60"/>
      <c r="B65" s="60"/>
      <c r="C65" s="60"/>
      <c r="D65" s="82"/>
      <c r="E65" s="60"/>
      <c r="F65" s="60"/>
      <c r="G65" s="60"/>
      <c r="H65" s="82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30" customHeight="1" x14ac:dyDescent="0.4">
      <c r="A66" s="60"/>
      <c r="B66" s="60"/>
      <c r="C66" s="60"/>
      <c r="D66" s="82"/>
      <c r="E66" s="60"/>
      <c r="F66" s="60"/>
      <c r="G66" s="60"/>
      <c r="H66" s="82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30" customHeight="1" x14ac:dyDescent="0.4">
      <c r="A67" s="60"/>
      <c r="B67" s="60"/>
      <c r="C67" s="60"/>
      <c r="D67" s="82"/>
      <c r="E67" s="60"/>
      <c r="F67" s="60"/>
      <c r="G67" s="60"/>
      <c r="H67" s="82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30" customHeight="1" x14ac:dyDescent="0.4">
      <c r="A68" s="60"/>
      <c r="B68" s="60"/>
      <c r="C68" s="60"/>
      <c r="D68" s="82"/>
      <c r="E68" s="60"/>
      <c r="F68" s="60"/>
      <c r="G68" s="60"/>
      <c r="H68" s="82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4.25" customHeight="1" x14ac:dyDescent="0.4">
      <c r="A69" s="60"/>
      <c r="B69" s="60"/>
      <c r="C69" s="60"/>
      <c r="D69" s="82"/>
      <c r="E69" s="60"/>
      <c r="F69" s="60"/>
      <c r="G69" s="60"/>
      <c r="H69" s="82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4.25" customHeight="1" x14ac:dyDescent="0.4">
      <c r="A70" s="60"/>
      <c r="B70" s="60"/>
      <c r="C70" s="60"/>
      <c r="D70" s="82"/>
      <c r="E70" s="60"/>
      <c r="F70" s="60"/>
      <c r="G70" s="60"/>
      <c r="H70" s="82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4.25" customHeight="1" x14ac:dyDescent="0.4">
      <c r="A71" s="60"/>
      <c r="B71" s="60"/>
      <c r="C71" s="60"/>
      <c r="D71" s="82"/>
      <c r="E71" s="60"/>
      <c r="F71" s="60"/>
      <c r="G71" s="60"/>
      <c r="H71" s="82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4.25" customHeight="1" x14ac:dyDescent="0.4">
      <c r="A72" s="60"/>
      <c r="B72" s="60"/>
      <c r="C72" s="60"/>
      <c r="D72" s="82"/>
      <c r="E72" s="60"/>
      <c r="F72" s="60"/>
      <c r="G72" s="60"/>
      <c r="H72" s="82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4.25" customHeight="1" x14ac:dyDescent="0.4">
      <c r="A73" s="60"/>
      <c r="B73" s="60"/>
      <c r="C73" s="60"/>
      <c r="D73" s="82"/>
      <c r="E73" s="60"/>
      <c r="F73" s="60"/>
      <c r="G73" s="60"/>
      <c r="H73" s="82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4.25" customHeight="1" x14ac:dyDescent="0.4">
      <c r="A74" s="60"/>
      <c r="B74" s="60"/>
      <c r="C74" s="60"/>
      <c r="D74" s="82"/>
      <c r="E74" s="60"/>
      <c r="F74" s="60"/>
      <c r="G74" s="60"/>
      <c r="H74" s="82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4.25" customHeight="1" x14ac:dyDescent="0.4">
      <c r="A75" s="60"/>
      <c r="B75" s="60"/>
      <c r="C75" s="60"/>
      <c r="D75" s="82"/>
      <c r="E75" s="60"/>
      <c r="F75" s="60"/>
      <c r="G75" s="60"/>
      <c r="H75" s="82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4.25" customHeight="1" x14ac:dyDescent="0.4">
      <c r="A76" s="60"/>
      <c r="B76" s="60"/>
      <c r="C76" s="60"/>
      <c r="D76" s="82"/>
      <c r="E76" s="60"/>
      <c r="F76" s="60"/>
      <c r="G76" s="60"/>
      <c r="H76" s="82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4.25" customHeight="1" x14ac:dyDescent="0.4">
      <c r="A77" s="60"/>
      <c r="B77" s="60"/>
      <c r="C77" s="60"/>
      <c r="D77" s="82"/>
      <c r="E77" s="60"/>
      <c r="F77" s="60"/>
      <c r="G77" s="60"/>
      <c r="H77" s="82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4.25" customHeight="1" x14ac:dyDescent="0.4">
      <c r="A78" s="60"/>
      <c r="B78" s="60"/>
      <c r="C78" s="60"/>
      <c r="D78" s="82"/>
      <c r="E78" s="60"/>
      <c r="F78" s="60"/>
      <c r="G78" s="60"/>
      <c r="H78" s="82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4.25" customHeight="1" x14ac:dyDescent="0.4">
      <c r="A79" s="60"/>
      <c r="B79" s="60"/>
      <c r="C79" s="60"/>
      <c r="D79" s="82"/>
      <c r="E79" s="60"/>
      <c r="F79" s="60"/>
      <c r="G79" s="60"/>
      <c r="H79" s="82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4.25" customHeight="1" x14ac:dyDescent="0.4">
      <c r="A80" s="60"/>
      <c r="B80" s="60"/>
      <c r="C80" s="60"/>
      <c r="D80" s="82"/>
      <c r="E80" s="60"/>
      <c r="F80" s="60"/>
      <c r="G80" s="60"/>
      <c r="H80" s="82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4.25" customHeight="1" x14ac:dyDescent="0.4">
      <c r="A81" s="60"/>
      <c r="B81" s="60"/>
      <c r="C81" s="60"/>
      <c r="D81" s="82"/>
      <c r="E81" s="60"/>
      <c r="F81" s="60"/>
      <c r="G81" s="60"/>
      <c r="H81" s="82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4.25" customHeight="1" x14ac:dyDescent="0.4">
      <c r="A82" s="60"/>
      <c r="B82" s="60"/>
      <c r="C82" s="60"/>
      <c r="D82" s="82"/>
      <c r="E82" s="60"/>
      <c r="F82" s="60"/>
      <c r="G82" s="60"/>
      <c r="H82" s="82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4.25" customHeight="1" x14ac:dyDescent="0.4">
      <c r="A83" s="60"/>
      <c r="B83" s="60"/>
      <c r="C83" s="60"/>
      <c r="D83" s="82"/>
      <c r="E83" s="60"/>
      <c r="F83" s="60"/>
      <c r="G83" s="60"/>
      <c r="H83" s="82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4.25" customHeight="1" x14ac:dyDescent="0.4">
      <c r="A84" s="60"/>
      <c r="B84" s="60"/>
      <c r="C84" s="60"/>
      <c r="D84" s="82"/>
      <c r="E84" s="60"/>
      <c r="F84" s="60"/>
      <c r="G84" s="60"/>
      <c r="H84" s="82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4.25" customHeight="1" x14ac:dyDescent="0.4">
      <c r="A85" s="60"/>
      <c r="B85" s="60"/>
      <c r="C85" s="60"/>
      <c r="D85" s="82"/>
      <c r="E85" s="60"/>
      <c r="F85" s="60"/>
      <c r="G85" s="60"/>
      <c r="H85" s="82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4.25" customHeight="1" x14ac:dyDescent="0.4">
      <c r="A86" s="60"/>
      <c r="B86" s="60"/>
      <c r="C86" s="60"/>
      <c r="D86" s="82"/>
      <c r="E86" s="60"/>
      <c r="F86" s="60"/>
      <c r="G86" s="60"/>
      <c r="H86" s="82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4.25" customHeight="1" x14ac:dyDescent="0.4">
      <c r="A87" s="60"/>
      <c r="B87" s="60"/>
      <c r="C87" s="60"/>
      <c r="D87" s="82"/>
      <c r="E87" s="60"/>
      <c r="F87" s="60"/>
      <c r="G87" s="60"/>
      <c r="H87" s="82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4.25" customHeight="1" x14ac:dyDescent="0.4">
      <c r="A88" s="60"/>
      <c r="B88" s="60"/>
      <c r="C88" s="60"/>
      <c r="D88" s="82"/>
      <c r="E88" s="60"/>
      <c r="F88" s="60"/>
      <c r="G88" s="60"/>
      <c r="H88" s="82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4.25" customHeight="1" x14ac:dyDescent="0.4">
      <c r="A89" s="60"/>
      <c r="B89" s="60"/>
      <c r="C89" s="60"/>
      <c r="D89" s="82"/>
      <c r="E89" s="60"/>
      <c r="F89" s="60"/>
      <c r="G89" s="60"/>
      <c r="H89" s="82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4.25" customHeight="1" x14ac:dyDescent="0.4">
      <c r="A90" s="60"/>
      <c r="B90" s="60"/>
      <c r="C90" s="60"/>
      <c r="D90" s="82"/>
      <c r="E90" s="60"/>
      <c r="F90" s="60"/>
      <c r="G90" s="60"/>
      <c r="H90" s="82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4.25" customHeight="1" x14ac:dyDescent="0.4">
      <c r="A91" s="60"/>
      <c r="B91" s="60"/>
      <c r="C91" s="60"/>
      <c r="D91" s="82"/>
      <c r="E91" s="60"/>
      <c r="F91" s="60"/>
      <c r="G91" s="60"/>
      <c r="H91" s="82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4.25" customHeight="1" x14ac:dyDescent="0.4">
      <c r="A92" s="60"/>
      <c r="B92" s="60"/>
      <c r="C92" s="60"/>
      <c r="D92" s="82"/>
      <c r="E92" s="60"/>
      <c r="F92" s="60"/>
      <c r="G92" s="60"/>
      <c r="H92" s="82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4.25" customHeight="1" x14ac:dyDescent="0.4">
      <c r="A93" s="60"/>
      <c r="B93" s="60"/>
      <c r="C93" s="60"/>
      <c r="D93" s="82"/>
      <c r="E93" s="60"/>
      <c r="F93" s="60"/>
      <c r="G93" s="60"/>
      <c r="H93" s="82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4.25" customHeight="1" x14ac:dyDescent="0.4">
      <c r="A94" s="60"/>
      <c r="B94" s="60"/>
      <c r="C94" s="60"/>
      <c r="D94" s="82"/>
      <c r="E94" s="60"/>
      <c r="F94" s="60"/>
      <c r="G94" s="60"/>
      <c r="H94" s="82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4.25" customHeight="1" x14ac:dyDescent="0.4">
      <c r="A95" s="60"/>
      <c r="B95" s="60"/>
      <c r="C95" s="60"/>
      <c r="D95" s="82"/>
      <c r="E95" s="60"/>
      <c r="F95" s="60"/>
      <c r="G95" s="60"/>
      <c r="H95" s="82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4.25" customHeight="1" x14ac:dyDescent="0.4">
      <c r="A96" s="60"/>
      <c r="B96" s="60"/>
      <c r="C96" s="60"/>
      <c r="D96" s="82"/>
      <c r="E96" s="60"/>
      <c r="F96" s="60"/>
      <c r="G96" s="60"/>
      <c r="H96" s="82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14.25" customHeight="1" x14ac:dyDescent="0.4">
      <c r="A97" s="60"/>
      <c r="B97" s="60"/>
      <c r="C97" s="60"/>
      <c r="D97" s="82"/>
      <c r="E97" s="60"/>
      <c r="F97" s="60"/>
      <c r="G97" s="60"/>
      <c r="H97" s="82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4.25" customHeight="1" x14ac:dyDescent="0.4">
      <c r="A98" s="60"/>
      <c r="B98" s="60"/>
      <c r="C98" s="60"/>
      <c r="D98" s="82"/>
      <c r="E98" s="60"/>
      <c r="F98" s="60"/>
      <c r="G98" s="60"/>
      <c r="H98" s="82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4.25" customHeight="1" x14ac:dyDescent="0.4">
      <c r="A99" s="60"/>
      <c r="B99" s="60"/>
      <c r="C99" s="60"/>
      <c r="D99" s="82"/>
      <c r="E99" s="60"/>
      <c r="F99" s="60"/>
      <c r="G99" s="60"/>
      <c r="H99" s="82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4.25" customHeight="1" x14ac:dyDescent="0.4">
      <c r="A100" s="60"/>
      <c r="B100" s="60"/>
      <c r="C100" s="60"/>
      <c r="D100" s="82"/>
      <c r="E100" s="60"/>
      <c r="F100" s="60"/>
      <c r="G100" s="60"/>
      <c r="H100" s="82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4.25" customHeight="1" x14ac:dyDescent="0.4">
      <c r="A101" s="60"/>
      <c r="B101" s="60"/>
      <c r="C101" s="60"/>
      <c r="D101" s="82"/>
      <c r="E101" s="60"/>
      <c r="F101" s="60"/>
      <c r="G101" s="60"/>
      <c r="H101" s="82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4.25" customHeight="1" x14ac:dyDescent="0.4">
      <c r="A102" s="60"/>
      <c r="B102" s="60"/>
      <c r="C102" s="60"/>
      <c r="D102" s="82"/>
      <c r="E102" s="60"/>
      <c r="F102" s="60"/>
      <c r="G102" s="60"/>
      <c r="H102" s="82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14.25" customHeight="1" x14ac:dyDescent="0.4">
      <c r="A103" s="60"/>
      <c r="B103" s="60"/>
      <c r="C103" s="60"/>
      <c r="D103" s="82"/>
      <c r="E103" s="60"/>
      <c r="F103" s="60"/>
      <c r="G103" s="60"/>
      <c r="H103" s="82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4.25" customHeight="1" x14ac:dyDescent="0.4">
      <c r="A104" s="60"/>
      <c r="B104" s="60"/>
      <c r="C104" s="60"/>
      <c r="D104" s="82"/>
      <c r="E104" s="60"/>
      <c r="F104" s="60"/>
      <c r="G104" s="60"/>
      <c r="H104" s="82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4.25" customHeight="1" x14ac:dyDescent="0.4">
      <c r="A105" s="60"/>
      <c r="B105" s="60"/>
      <c r="C105" s="60"/>
      <c r="D105" s="82"/>
      <c r="E105" s="60"/>
      <c r="F105" s="60"/>
      <c r="G105" s="60"/>
      <c r="H105" s="82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4.25" customHeight="1" x14ac:dyDescent="0.4">
      <c r="A106" s="60"/>
      <c r="B106" s="60"/>
      <c r="C106" s="60"/>
      <c r="D106" s="82"/>
      <c r="E106" s="60"/>
      <c r="F106" s="60"/>
      <c r="G106" s="60"/>
      <c r="H106" s="82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4.25" customHeight="1" x14ac:dyDescent="0.4">
      <c r="A107" s="60"/>
      <c r="B107" s="60"/>
      <c r="C107" s="60"/>
      <c r="D107" s="82"/>
      <c r="E107" s="60"/>
      <c r="F107" s="60"/>
      <c r="G107" s="60"/>
      <c r="H107" s="82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4.25" customHeight="1" x14ac:dyDescent="0.4">
      <c r="A108" s="60"/>
      <c r="B108" s="60"/>
      <c r="C108" s="60"/>
      <c r="D108" s="82"/>
      <c r="E108" s="60"/>
      <c r="F108" s="60"/>
      <c r="G108" s="60"/>
      <c r="H108" s="82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4.25" customHeight="1" x14ac:dyDescent="0.4">
      <c r="A109" s="60"/>
      <c r="B109" s="60"/>
      <c r="C109" s="60"/>
      <c r="D109" s="82"/>
      <c r="E109" s="60"/>
      <c r="F109" s="60"/>
      <c r="G109" s="60"/>
      <c r="H109" s="82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4.25" customHeight="1" x14ac:dyDescent="0.4">
      <c r="A110" s="60"/>
      <c r="B110" s="60"/>
      <c r="C110" s="60"/>
      <c r="D110" s="82"/>
      <c r="E110" s="60"/>
      <c r="F110" s="60"/>
      <c r="G110" s="60"/>
      <c r="H110" s="82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4.25" customHeight="1" x14ac:dyDescent="0.4">
      <c r="A111" s="60"/>
      <c r="B111" s="60"/>
      <c r="C111" s="60"/>
      <c r="D111" s="82"/>
      <c r="E111" s="60"/>
      <c r="F111" s="60"/>
      <c r="G111" s="60"/>
      <c r="H111" s="82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4.25" customHeight="1" x14ac:dyDescent="0.4">
      <c r="A112" s="60"/>
      <c r="B112" s="60"/>
      <c r="C112" s="60"/>
      <c r="D112" s="82"/>
      <c r="E112" s="60"/>
      <c r="F112" s="60"/>
      <c r="G112" s="60"/>
      <c r="H112" s="82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4.25" customHeight="1" x14ac:dyDescent="0.4">
      <c r="A113" s="60"/>
      <c r="B113" s="60"/>
      <c r="C113" s="60"/>
      <c r="D113" s="82"/>
      <c r="E113" s="60"/>
      <c r="F113" s="60"/>
      <c r="G113" s="60"/>
      <c r="H113" s="82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4.25" customHeight="1" x14ac:dyDescent="0.4">
      <c r="A114" s="60"/>
      <c r="B114" s="60"/>
      <c r="C114" s="60"/>
      <c r="D114" s="82"/>
      <c r="E114" s="60"/>
      <c r="F114" s="60"/>
      <c r="G114" s="60"/>
      <c r="H114" s="82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4.25" customHeight="1" x14ac:dyDescent="0.4">
      <c r="A115" s="60"/>
      <c r="B115" s="60"/>
      <c r="C115" s="60"/>
      <c r="D115" s="82"/>
      <c r="E115" s="60"/>
      <c r="F115" s="60"/>
      <c r="G115" s="60"/>
      <c r="H115" s="82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4.25" customHeight="1" x14ac:dyDescent="0.4">
      <c r="A116" s="60"/>
      <c r="B116" s="60"/>
      <c r="C116" s="60"/>
      <c r="D116" s="82"/>
      <c r="E116" s="60"/>
      <c r="F116" s="60"/>
      <c r="G116" s="60"/>
      <c r="H116" s="82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4.25" customHeight="1" x14ac:dyDescent="0.4">
      <c r="A117" s="60"/>
      <c r="B117" s="60"/>
      <c r="C117" s="60"/>
      <c r="D117" s="82"/>
      <c r="E117" s="60"/>
      <c r="F117" s="60"/>
      <c r="G117" s="60"/>
      <c r="H117" s="82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4.25" customHeight="1" x14ac:dyDescent="0.4">
      <c r="A118" s="60"/>
      <c r="B118" s="60"/>
      <c r="C118" s="60"/>
      <c r="D118" s="82"/>
      <c r="E118" s="60"/>
      <c r="F118" s="60"/>
      <c r="G118" s="60"/>
      <c r="H118" s="82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4.25" customHeight="1" x14ac:dyDescent="0.4">
      <c r="A119" s="60"/>
      <c r="B119" s="60"/>
      <c r="C119" s="60"/>
      <c r="D119" s="82"/>
      <c r="E119" s="60"/>
      <c r="F119" s="60"/>
      <c r="G119" s="60"/>
      <c r="H119" s="82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4.25" customHeight="1" x14ac:dyDescent="0.4">
      <c r="A120" s="60"/>
      <c r="B120" s="60"/>
      <c r="C120" s="60"/>
      <c r="D120" s="82"/>
      <c r="E120" s="60"/>
      <c r="F120" s="60"/>
      <c r="G120" s="60"/>
      <c r="H120" s="82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4.25" customHeight="1" x14ac:dyDescent="0.4">
      <c r="A121" s="60"/>
      <c r="B121" s="60"/>
      <c r="C121" s="60"/>
      <c r="D121" s="82"/>
      <c r="E121" s="60"/>
      <c r="F121" s="60"/>
      <c r="G121" s="60"/>
      <c r="H121" s="82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4.25" customHeight="1" x14ac:dyDescent="0.4">
      <c r="A122" s="60"/>
      <c r="B122" s="60"/>
      <c r="C122" s="60"/>
      <c r="D122" s="82"/>
      <c r="E122" s="60"/>
      <c r="F122" s="60"/>
      <c r="G122" s="60"/>
      <c r="H122" s="82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4.25" customHeight="1" x14ac:dyDescent="0.4">
      <c r="A123" s="60"/>
      <c r="B123" s="60"/>
      <c r="C123" s="60"/>
      <c r="D123" s="82"/>
      <c r="E123" s="60"/>
      <c r="F123" s="60"/>
      <c r="G123" s="60"/>
      <c r="H123" s="82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4.25" customHeight="1" x14ac:dyDescent="0.4">
      <c r="A124" s="60"/>
      <c r="B124" s="60"/>
      <c r="C124" s="60"/>
      <c r="D124" s="82"/>
      <c r="E124" s="60"/>
      <c r="F124" s="60"/>
      <c r="G124" s="60"/>
      <c r="H124" s="82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4.25" customHeight="1" x14ac:dyDescent="0.4">
      <c r="A125" s="60"/>
      <c r="B125" s="60"/>
      <c r="C125" s="60"/>
      <c r="D125" s="82"/>
      <c r="E125" s="60"/>
      <c r="F125" s="60"/>
      <c r="G125" s="60"/>
      <c r="H125" s="82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4.25" customHeight="1" x14ac:dyDescent="0.4">
      <c r="A126" s="60"/>
      <c r="B126" s="60"/>
      <c r="C126" s="60"/>
      <c r="D126" s="82"/>
      <c r="E126" s="60"/>
      <c r="F126" s="60"/>
      <c r="G126" s="60"/>
      <c r="H126" s="82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4.25" customHeight="1" x14ac:dyDescent="0.4">
      <c r="A127" s="60"/>
      <c r="B127" s="60"/>
      <c r="C127" s="60"/>
      <c r="D127" s="82"/>
      <c r="E127" s="60"/>
      <c r="F127" s="60"/>
      <c r="G127" s="60"/>
      <c r="H127" s="82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4.25" customHeight="1" x14ac:dyDescent="0.4">
      <c r="A128" s="60"/>
      <c r="B128" s="60"/>
      <c r="C128" s="60"/>
      <c r="D128" s="82"/>
      <c r="E128" s="60"/>
      <c r="F128" s="60"/>
      <c r="G128" s="60"/>
      <c r="H128" s="82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4.25" customHeight="1" x14ac:dyDescent="0.4">
      <c r="A129" s="60"/>
      <c r="B129" s="60"/>
      <c r="C129" s="60"/>
      <c r="D129" s="82"/>
      <c r="E129" s="60"/>
      <c r="F129" s="60"/>
      <c r="G129" s="60"/>
      <c r="H129" s="82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4.25" customHeight="1" x14ac:dyDescent="0.4">
      <c r="A130" s="60"/>
      <c r="B130" s="60"/>
      <c r="C130" s="60"/>
      <c r="D130" s="82"/>
      <c r="E130" s="60"/>
      <c r="F130" s="60"/>
      <c r="G130" s="60"/>
      <c r="H130" s="82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4.25" customHeight="1" x14ac:dyDescent="0.4">
      <c r="A131" s="60"/>
      <c r="B131" s="60"/>
      <c r="C131" s="60"/>
      <c r="D131" s="82"/>
      <c r="E131" s="60"/>
      <c r="F131" s="60"/>
      <c r="G131" s="60"/>
      <c r="H131" s="82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4.25" customHeight="1" x14ac:dyDescent="0.4">
      <c r="A132" s="60"/>
      <c r="B132" s="60"/>
      <c r="C132" s="60"/>
      <c r="D132" s="82"/>
      <c r="E132" s="60"/>
      <c r="F132" s="60"/>
      <c r="G132" s="60"/>
      <c r="H132" s="82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4.25" customHeight="1" x14ac:dyDescent="0.4">
      <c r="A133" s="60"/>
      <c r="B133" s="60"/>
      <c r="C133" s="60"/>
      <c r="D133" s="82"/>
      <c r="E133" s="60"/>
      <c r="F133" s="60"/>
      <c r="G133" s="60"/>
      <c r="H133" s="82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4.25" customHeight="1" x14ac:dyDescent="0.4">
      <c r="A134" s="60"/>
      <c r="B134" s="60"/>
      <c r="C134" s="60"/>
      <c r="D134" s="82"/>
      <c r="E134" s="60"/>
      <c r="F134" s="60"/>
      <c r="G134" s="60"/>
      <c r="H134" s="82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4.25" customHeight="1" x14ac:dyDescent="0.4">
      <c r="A135" s="60"/>
      <c r="B135" s="60"/>
      <c r="C135" s="60"/>
      <c r="D135" s="82"/>
      <c r="E135" s="60"/>
      <c r="F135" s="60"/>
      <c r="G135" s="60"/>
      <c r="H135" s="82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4.25" customHeight="1" x14ac:dyDescent="0.4">
      <c r="A136" s="60"/>
      <c r="B136" s="60"/>
      <c r="C136" s="60"/>
      <c r="D136" s="82"/>
      <c r="E136" s="60"/>
      <c r="F136" s="60"/>
      <c r="G136" s="60"/>
      <c r="H136" s="82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4.25" customHeight="1" x14ac:dyDescent="0.4">
      <c r="A137" s="60"/>
      <c r="B137" s="60"/>
      <c r="C137" s="60"/>
      <c r="D137" s="82"/>
      <c r="E137" s="60"/>
      <c r="F137" s="60"/>
      <c r="G137" s="60"/>
      <c r="H137" s="82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4.25" customHeight="1" x14ac:dyDescent="0.4">
      <c r="A138" s="60"/>
      <c r="B138" s="60"/>
      <c r="C138" s="60"/>
      <c r="D138" s="82"/>
      <c r="E138" s="60"/>
      <c r="F138" s="60"/>
      <c r="G138" s="60"/>
      <c r="H138" s="82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4.25" customHeight="1" x14ac:dyDescent="0.4">
      <c r="A139" s="60"/>
      <c r="B139" s="60"/>
      <c r="C139" s="60"/>
      <c r="D139" s="82"/>
      <c r="E139" s="60"/>
      <c r="F139" s="60"/>
      <c r="G139" s="60"/>
      <c r="H139" s="82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4.25" customHeight="1" x14ac:dyDescent="0.4">
      <c r="A140" s="60"/>
      <c r="B140" s="60"/>
      <c r="C140" s="60"/>
      <c r="D140" s="82"/>
      <c r="E140" s="60"/>
      <c r="F140" s="60"/>
      <c r="G140" s="60"/>
      <c r="H140" s="82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4.25" customHeight="1" x14ac:dyDescent="0.4">
      <c r="A141" s="60"/>
      <c r="B141" s="60"/>
      <c r="C141" s="60"/>
      <c r="D141" s="82"/>
      <c r="E141" s="60"/>
      <c r="F141" s="60"/>
      <c r="G141" s="60"/>
      <c r="H141" s="82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4.25" customHeight="1" x14ac:dyDescent="0.4">
      <c r="A142" s="60"/>
      <c r="B142" s="60"/>
      <c r="C142" s="60"/>
      <c r="D142" s="82"/>
      <c r="E142" s="60"/>
      <c r="F142" s="60"/>
      <c r="G142" s="60"/>
      <c r="H142" s="82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4.25" customHeight="1" x14ac:dyDescent="0.4">
      <c r="A143" s="60"/>
      <c r="B143" s="60"/>
      <c r="C143" s="60"/>
      <c r="D143" s="82"/>
      <c r="E143" s="60"/>
      <c r="F143" s="60"/>
      <c r="G143" s="60"/>
      <c r="H143" s="82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4.25" customHeight="1" x14ac:dyDescent="0.4">
      <c r="A144" s="60"/>
      <c r="B144" s="60"/>
      <c r="C144" s="60"/>
      <c r="D144" s="82"/>
      <c r="E144" s="60"/>
      <c r="F144" s="60"/>
      <c r="G144" s="60"/>
      <c r="H144" s="82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4.25" customHeight="1" x14ac:dyDescent="0.4">
      <c r="A145" s="60"/>
      <c r="B145" s="60"/>
      <c r="C145" s="60"/>
      <c r="D145" s="82"/>
      <c r="E145" s="60"/>
      <c r="F145" s="60"/>
      <c r="G145" s="60"/>
      <c r="H145" s="82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4.25" customHeight="1" x14ac:dyDescent="0.4">
      <c r="A146" s="60"/>
      <c r="B146" s="60"/>
      <c r="C146" s="60"/>
      <c r="D146" s="82"/>
      <c r="E146" s="60"/>
      <c r="F146" s="60"/>
      <c r="G146" s="60"/>
      <c r="H146" s="82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4.25" customHeight="1" x14ac:dyDescent="0.4">
      <c r="A147" s="60"/>
      <c r="B147" s="60"/>
      <c r="C147" s="60"/>
      <c r="D147" s="82"/>
      <c r="E147" s="60"/>
      <c r="F147" s="60"/>
      <c r="G147" s="60"/>
      <c r="H147" s="82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4.25" customHeight="1" x14ac:dyDescent="0.4">
      <c r="A148" s="60"/>
      <c r="B148" s="60"/>
      <c r="C148" s="60"/>
      <c r="D148" s="82"/>
      <c r="E148" s="60"/>
      <c r="F148" s="60"/>
      <c r="G148" s="60"/>
      <c r="H148" s="82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4.25" customHeight="1" x14ac:dyDescent="0.4">
      <c r="A149" s="60"/>
      <c r="B149" s="60"/>
      <c r="C149" s="60"/>
      <c r="D149" s="82"/>
      <c r="E149" s="60"/>
      <c r="F149" s="60"/>
      <c r="G149" s="60"/>
      <c r="H149" s="82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4.25" customHeight="1" x14ac:dyDescent="0.4">
      <c r="A150" s="60"/>
      <c r="B150" s="60"/>
      <c r="C150" s="60"/>
      <c r="D150" s="82"/>
      <c r="E150" s="60"/>
      <c r="F150" s="60"/>
      <c r="G150" s="60"/>
      <c r="H150" s="82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4.25" customHeight="1" x14ac:dyDescent="0.4">
      <c r="A151" s="60"/>
      <c r="B151" s="60"/>
      <c r="C151" s="60"/>
      <c r="D151" s="82"/>
      <c r="E151" s="60"/>
      <c r="F151" s="60"/>
      <c r="G151" s="60"/>
      <c r="H151" s="82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4.25" customHeight="1" x14ac:dyDescent="0.4">
      <c r="A152" s="60"/>
      <c r="B152" s="60"/>
      <c r="C152" s="60"/>
      <c r="D152" s="82"/>
      <c r="E152" s="60"/>
      <c r="F152" s="60"/>
      <c r="G152" s="60"/>
      <c r="H152" s="82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4.25" customHeight="1" x14ac:dyDescent="0.4">
      <c r="A153" s="60"/>
      <c r="B153" s="60"/>
      <c r="C153" s="60"/>
      <c r="D153" s="82"/>
      <c r="E153" s="60"/>
      <c r="F153" s="60"/>
      <c r="G153" s="60"/>
      <c r="H153" s="82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4.25" customHeight="1" x14ac:dyDescent="0.4">
      <c r="A154" s="60"/>
      <c r="B154" s="60"/>
      <c r="C154" s="60"/>
      <c r="D154" s="82"/>
      <c r="E154" s="60"/>
      <c r="F154" s="60"/>
      <c r="G154" s="60"/>
      <c r="H154" s="82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4.25" customHeight="1" x14ac:dyDescent="0.4">
      <c r="A155" s="60"/>
      <c r="B155" s="60"/>
      <c r="C155" s="60"/>
      <c r="D155" s="82"/>
      <c r="E155" s="60"/>
      <c r="F155" s="60"/>
      <c r="G155" s="60"/>
      <c r="H155" s="82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4.25" customHeight="1" x14ac:dyDescent="0.4">
      <c r="A156" s="60"/>
      <c r="B156" s="60"/>
      <c r="C156" s="60"/>
      <c r="D156" s="82"/>
      <c r="E156" s="60"/>
      <c r="F156" s="60"/>
      <c r="G156" s="60"/>
      <c r="H156" s="82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4.25" customHeight="1" x14ac:dyDescent="0.4">
      <c r="A157" s="60"/>
      <c r="B157" s="60"/>
      <c r="C157" s="60"/>
      <c r="D157" s="82"/>
      <c r="E157" s="60"/>
      <c r="F157" s="60"/>
      <c r="G157" s="60"/>
      <c r="H157" s="82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4.25" customHeight="1" x14ac:dyDescent="0.4">
      <c r="A158" s="60"/>
      <c r="B158" s="60"/>
      <c r="C158" s="60"/>
      <c r="D158" s="82"/>
      <c r="E158" s="60"/>
      <c r="F158" s="60"/>
      <c r="G158" s="60"/>
      <c r="H158" s="82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4.25" customHeight="1" x14ac:dyDescent="0.4">
      <c r="A159" s="60"/>
      <c r="B159" s="60"/>
      <c r="C159" s="60"/>
      <c r="D159" s="82"/>
      <c r="E159" s="60"/>
      <c r="F159" s="60"/>
      <c r="G159" s="60"/>
      <c r="H159" s="82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4.25" customHeight="1" x14ac:dyDescent="0.4">
      <c r="A160" s="60"/>
      <c r="B160" s="60"/>
      <c r="C160" s="60"/>
      <c r="D160" s="82"/>
      <c r="E160" s="60"/>
      <c r="F160" s="60"/>
      <c r="G160" s="60"/>
      <c r="H160" s="82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4.25" customHeight="1" x14ac:dyDescent="0.4">
      <c r="A161" s="60"/>
      <c r="B161" s="60"/>
      <c r="C161" s="60"/>
      <c r="D161" s="82"/>
      <c r="E161" s="60"/>
      <c r="F161" s="60"/>
      <c r="G161" s="60"/>
      <c r="H161" s="82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4.25" customHeight="1" x14ac:dyDescent="0.4">
      <c r="A162" s="60"/>
      <c r="B162" s="60"/>
      <c r="C162" s="60"/>
      <c r="D162" s="82"/>
      <c r="E162" s="60"/>
      <c r="F162" s="60"/>
      <c r="G162" s="60"/>
      <c r="H162" s="82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4.25" customHeight="1" x14ac:dyDescent="0.4">
      <c r="A163" s="60"/>
      <c r="B163" s="60"/>
      <c r="C163" s="60"/>
      <c r="D163" s="82"/>
      <c r="E163" s="60"/>
      <c r="F163" s="60"/>
      <c r="G163" s="60"/>
      <c r="H163" s="82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4.25" customHeight="1" x14ac:dyDescent="0.4">
      <c r="A164" s="60"/>
      <c r="B164" s="60"/>
      <c r="C164" s="60"/>
      <c r="D164" s="82"/>
      <c r="E164" s="60"/>
      <c r="F164" s="60"/>
      <c r="G164" s="60"/>
      <c r="H164" s="82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4.25" customHeight="1" x14ac:dyDescent="0.4">
      <c r="A165" s="60"/>
      <c r="B165" s="60"/>
      <c r="C165" s="60"/>
      <c r="D165" s="82"/>
      <c r="E165" s="60"/>
      <c r="F165" s="60"/>
      <c r="G165" s="60"/>
      <c r="H165" s="82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4.25" customHeight="1" x14ac:dyDescent="0.4">
      <c r="A166" s="60"/>
      <c r="B166" s="60"/>
      <c r="C166" s="60"/>
      <c r="D166" s="82"/>
      <c r="E166" s="60"/>
      <c r="F166" s="60"/>
      <c r="G166" s="60"/>
      <c r="H166" s="82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4.25" customHeight="1" x14ac:dyDescent="0.4">
      <c r="A167" s="60"/>
      <c r="B167" s="60"/>
      <c r="C167" s="60"/>
      <c r="D167" s="82"/>
      <c r="E167" s="60"/>
      <c r="F167" s="60"/>
      <c r="G167" s="60"/>
      <c r="H167" s="82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4.25" customHeight="1" x14ac:dyDescent="0.4">
      <c r="A168" s="60"/>
      <c r="B168" s="60"/>
      <c r="C168" s="60"/>
      <c r="D168" s="82"/>
      <c r="E168" s="60"/>
      <c r="F168" s="60"/>
      <c r="G168" s="60"/>
      <c r="H168" s="82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4.25" customHeight="1" x14ac:dyDescent="0.4">
      <c r="A169" s="60"/>
      <c r="B169" s="60"/>
      <c r="C169" s="60"/>
      <c r="D169" s="82"/>
      <c r="E169" s="60"/>
      <c r="F169" s="60"/>
      <c r="G169" s="60"/>
      <c r="H169" s="82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4.25" customHeight="1" x14ac:dyDescent="0.4">
      <c r="A170" s="60"/>
      <c r="B170" s="60"/>
      <c r="C170" s="60"/>
      <c r="D170" s="82"/>
      <c r="E170" s="60"/>
      <c r="F170" s="60"/>
      <c r="G170" s="60"/>
      <c r="H170" s="82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4.25" customHeight="1" x14ac:dyDescent="0.4">
      <c r="A171" s="60"/>
      <c r="B171" s="60"/>
      <c r="C171" s="60"/>
      <c r="D171" s="82"/>
      <c r="E171" s="60"/>
      <c r="F171" s="60"/>
      <c r="G171" s="60"/>
      <c r="H171" s="82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4.25" customHeight="1" x14ac:dyDescent="0.4">
      <c r="A172" s="60"/>
      <c r="B172" s="60"/>
      <c r="C172" s="60"/>
      <c r="D172" s="82"/>
      <c r="E172" s="60"/>
      <c r="F172" s="60"/>
      <c r="G172" s="60"/>
      <c r="H172" s="82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4.25" customHeight="1" x14ac:dyDescent="0.4">
      <c r="A173" s="60"/>
      <c r="B173" s="60"/>
      <c r="C173" s="60"/>
      <c r="D173" s="82"/>
      <c r="E173" s="60"/>
      <c r="F173" s="60"/>
      <c r="G173" s="60"/>
      <c r="H173" s="82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4.25" customHeight="1" x14ac:dyDescent="0.4">
      <c r="A174" s="60"/>
      <c r="B174" s="60"/>
      <c r="C174" s="60"/>
      <c r="D174" s="82"/>
      <c r="E174" s="60"/>
      <c r="F174" s="60"/>
      <c r="G174" s="60"/>
      <c r="H174" s="82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4.25" customHeight="1" x14ac:dyDescent="0.4">
      <c r="A175" s="60"/>
      <c r="B175" s="60"/>
      <c r="C175" s="60"/>
      <c r="D175" s="82"/>
      <c r="E175" s="60"/>
      <c r="F175" s="60"/>
      <c r="G175" s="60"/>
      <c r="H175" s="82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4.25" customHeight="1" x14ac:dyDescent="0.4">
      <c r="A176" s="60"/>
      <c r="B176" s="60"/>
      <c r="C176" s="60"/>
      <c r="D176" s="82"/>
      <c r="E176" s="60"/>
      <c r="F176" s="60"/>
      <c r="G176" s="60"/>
      <c r="H176" s="82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4.25" customHeight="1" x14ac:dyDescent="0.4">
      <c r="A177" s="60"/>
      <c r="B177" s="60"/>
      <c r="C177" s="60"/>
      <c r="D177" s="82"/>
      <c r="E177" s="60"/>
      <c r="F177" s="60"/>
      <c r="G177" s="60"/>
      <c r="H177" s="82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4.25" customHeight="1" x14ac:dyDescent="0.4">
      <c r="A178" s="60"/>
      <c r="B178" s="60"/>
      <c r="C178" s="60"/>
      <c r="D178" s="82"/>
      <c r="E178" s="60"/>
      <c r="F178" s="60"/>
      <c r="G178" s="60"/>
      <c r="H178" s="82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4.25" customHeight="1" x14ac:dyDescent="0.4">
      <c r="A179" s="60"/>
      <c r="B179" s="60"/>
      <c r="C179" s="60"/>
      <c r="D179" s="82"/>
      <c r="E179" s="60"/>
      <c r="F179" s="60"/>
      <c r="G179" s="60"/>
      <c r="H179" s="82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4.25" customHeight="1" x14ac:dyDescent="0.4">
      <c r="A180" s="60"/>
      <c r="B180" s="60"/>
      <c r="C180" s="60"/>
      <c r="D180" s="82"/>
      <c r="E180" s="60"/>
      <c r="F180" s="60"/>
      <c r="G180" s="60"/>
      <c r="H180" s="82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4.25" customHeight="1" x14ac:dyDescent="0.4">
      <c r="A181" s="60"/>
      <c r="B181" s="60"/>
      <c r="C181" s="60"/>
      <c r="D181" s="82"/>
      <c r="E181" s="60"/>
      <c r="F181" s="60"/>
      <c r="G181" s="60"/>
      <c r="H181" s="82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4.25" customHeight="1" x14ac:dyDescent="0.4">
      <c r="A182" s="60"/>
      <c r="B182" s="60"/>
      <c r="C182" s="60"/>
      <c r="D182" s="82"/>
      <c r="E182" s="60"/>
      <c r="F182" s="60"/>
      <c r="G182" s="60"/>
      <c r="H182" s="82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4.25" customHeight="1" x14ac:dyDescent="0.4">
      <c r="A183" s="60"/>
      <c r="B183" s="60"/>
      <c r="C183" s="60"/>
      <c r="D183" s="82"/>
      <c r="E183" s="60"/>
      <c r="F183" s="60"/>
      <c r="G183" s="60"/>
      <c r="H183" s="82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4.25" customHeight="1" x14ac:dyDescent="0.4">
      <c r="A184" s="60"/>
      <c r="B184" s="60"/>
      <c r="C184" s="60"/>
      <c r="D184" s="82"/>
      <c r="E184" s="60"/>
      <c r="F184" s="60"/>
      <c r="G184" s="60"/>
      <c r="H184" s="82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4.25" customHeight="1" x14ac:dyDescent="0.4">
      <c r="A185" s="60"/>
      <c r="B185" s="60"/>
      <c r="C185" s="60"/>
      <c r="D185" s="82"/>
      <c r="E185" s="60"/>
      <c r="F185" s="60"/>
      <c r="G185" s="60"/>
      <c r="H185" s="82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4.25" customHeight="1" x14ac:dyDescent="0.4">
      <c r="A186" s="60"/>
      <c r="B186" s="60"/>
      <c r="C186" s="60"/>
      <c r="D186" s="82"/>
      <c r="E186" s="60"/>
      <c r="F186" s="60"/>
      <c r="G186" s="60"/>
      <c r="H186" s="82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4.25" customHeight="1" x14ac:dyDescent="0.4">
      <c r="A187" s="60"/>
      <c r="B187" s="60"/>
      <c r="C187" s="60"/>
      <c r="D187" s="82"/>
      <c r="E187" s="60"/>
      <c r="F187" s="60"/>
      <c r="G187" s="60"/>
      <c r="H187" s="82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4.25" customHeight="1" x14ac:dyDescent="0.4">
      <c r="A188" s="60"/>
      <c r="B188" s="60"/>
      <c r="C188" s="60"/>
      <c r="D188" s="82"/>
      <c r="E188" s="60"/>
      <c r="F188" s="60"/>
      <c r="G188" s="60"/>
      <c r="H188" s="82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4.25" customHeight="1" x14ac:dyDescent="0.4">
      <c r="A189" s="60"/>
      <c r="B189" s="60"/>
      <c r="C189" s="60"/>
      <c r="D189" s="82"/>
      <c r="E189" s="60"/>
      <c r="F189" s="60"/>
      <c r="G189" s="60"/>
      <c r="H189" s="82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4.25" customHeight="1" x14ac:dyDescent="0.4">
      <c r="A190" s="60"/>
      <c r="B190" s="60"/>
      <c r="C190" s="60"/>
      <c r="D190" s="82"/>
      <c r="E190" s="60"/>
      <c r="F190" s="60"/>
      <c r="G190" s="60"/>
      <c r="H190" s="82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4.25" customHeight="1" x14ac:dyDescent="0.4">
      <c r="A191" s="60"/>
      <c r="B191" s="60"/>
      <c r="C191" s="60"/>
      <c r="D191" s="82"/>
      <c r="E191" s="60"/>
      <c r="F191" s="60"/>
      <c r="G191" s="60"/>
      <c r="H191" s="82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4.25" customHeight="1" x14ac:dyDescent="0.4">
      <c r="A192" s="60"/>
      <c r="B192" s="60"/>
      <c r="C192" s="60"/>
      <c r="D192" s="82"/>
      <c r="E192" s="60"/>
      <c r="F192" s="60"/>
      <c r="G192" s="60"/>
      <c r="H192" s="82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4.25" customHeight="1" x14ac:dyDescent="0.4">
      <c r="A193" s="60"/>
      <c r="B193" s="60"/>
      <c r="C193" s="60"/>
      <c r="D193" s="82"/>
      <c r="E193" s="60"/>
      <c r="F193" s="60"/>
      <c r="G193" s="60"/>
      <c r="H193" s="82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4.25" customHeight="1" x14ac:dyDescent="0.4">
      <c r="A194" s="60"/>
      <c r="B194" s="60"/>
      <c r="C194" s="60"/>
      <c r="D194" s="82"/>
      <c r="E194" s="60"/>
      <c r="F194" s="60"/>
      <c r="G194" s="60"/>
      <c r="H194" s="82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4.25" customHeight="1" x14ac:dyDescent="0.4">
      <c r="A195" s="60"/>
      <c r="B195" s="60"/>
      <c r="C195" s="60"/>
      <c r="D195" s="82"/>
      <c r="E195" s="60"/>
      <c r="F195" s="60"/>
      <c r="G195" s="60"/>
      <c r="H195" s="82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4.25" customHeight="1" x14ac:dyDescent="0.4">
      <c r="A196" s="60"/>
      <c r="B196" s="60"/>
      <c r="C196" s="60"/>
      <c r="D196" s="82"/>
      <c r="E196" s="60"/>
      <c r="F196" s="60"/>
      <c r="G196" s="60"/>
      <c r="H196" s="82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4.25" customHeight="1" x14ac:dyDescent="0.4">
      <c r="A197" s="60"/>
      <c r="B197" s="60"/>
      <c r="C197" s="60"/>
      <c r="D197" s="82"/>
      <c r="E197" s="60"/>
      <c r="F197" s="60"/>
      <c r="G197" s="60"/>
      <c r="H197" s="82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4.25" customHeight="1" x14ac:dyDescent="0.4">
      <c r="A198" s="60"/>
      <c r="B198" s="60"/>
      <c r="C198" s="60"/>
      <c r="D198" s="82"/>
      <c r="E198" s="60"/>
      <c r="F198" s="60"/>
      <c r="G198" s="60"/>
      <c r="H198" s="82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4.25" customHeight="1" x14ac:dyDescent="0.4">
      <c r="A199" s="60"/>
      <c r="B199" s="60"/>
      <c r="C199" s="60"/>
      <c r="D199" s="82"/>
      <c r="E199" s="60"/>
      <c r="F199" s="60"/>
      <c r="G199" s="60"/>
      <c r="H199" s="82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4.25" customHeight="1" x14ac:dyDescent="0.4">
      <c r="A200" s="60"/>
      <c r="B200" s="60"/>
      <c r="C200" s="60"/>
      <c r="D200" s="82"/>
      <c r="E200" s="60"/>
      <c r="F200" s="60"/>
      <c r="G200" s="60"/>
      <c r="H200" s="82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4.25" customHeight="1" x14ac:dyDescent="0.4">
      <c r="A201" s="60"/>
      <c r="B201" s="60"/>
      <c r="C201" s="60"/>
      <c r="D201" s="82"/>
      <c r="E201" s="60"/>
      <c r="F201" s="60"/>
      <c r="G201" s="60"/>
      <c r="H201" s="82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4.25" customHeight="1" x14ac:dyDescent="0.4">
      <c r="A202" s="60"/>
      <c r="B202" s="60"/>
      <c r="C202" s="60"/>
      <c r="D202" s="82"/>
      <c r="E202" s="60"/>
      <c r="F202" s="60"/>
      <c r="G202" s="60"/>
      <c r="H202" s="82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4.25" customHeight="1" x14ac:dyDescent="0.4">
      <c r="A203" s="60"/>
      <c r="B203" s="60"/>
      <c r="C203" s="60"/>
      <c r="D203" s="82"/>
      <c r="E203" s="60"/>
      <c r="F203" s="60"/>
      <c r="G203" s="60"/>
      <c r="H203" s="82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4.25" customHeight="1" x14ac:dyDescent="0.4">
      <c r="A204" s="60"/>
      <c r="B204" s="60"/>
      <c r="C204" s="60"/>
      <c r="D204" s="82"/>
      <c r="E204" s="60"/>
      <c r="F204" s="60"/>
      <c r="G204" s="60"/>
      <c r="H204" s="82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4.25" customHeight="1" x14ac:dyDescent="0.4">
      <c r="A205" s="60"/>
      <c r="B205" s="60"/>
      <c r="C205" s="60"/>
      <c r="D205" s="82"/>
      <c r="E205" s="60"/>
      <c r="F205" s="60"/>
      <c r="G205" s="60"/>
      <c r="H205" s="82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4.25" customHeight="1" x14ac:dyDescent="0.4">
      <c r="A206" s="60"/>
      <c r="B206" s="60"/>
      <c r="C206" s="60"/>
      <c r="D206" s="82"/>
      <c r="E206" s="60"/>
      <c r="F206" s="60"/>
      <c r="G206" s="60"/>
      <c r="H206" s="82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4.25" customHeight="1" x14ac:dyDescent="0.4">
      <c r="A207" s="60"/>
      <c r="B207" s="60"/>
      <c r="C207" s="60"/>
      <c r="D207" s="82"/>
      <c r="E207" s="60"/>
      <c r="F207" s="60"/>
      <c r="G207" s="60"/>
      <c r="H207" s="82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4.25" customHeight="1" x14ac:dyDescent="0.4">
      <c r="A208" s="60"/>
      <c r="B208" s="60"/>
      <c r="C208" s="60"/>
      <c r="D208" s="82"/>
      <c r="E208" s="60"/>
      <c r="F208" s="60"/>
      <c r="G208" s="60"/>
      <c r="H208" s="82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4.25" customHeight="1" x14ac:dyDescent="0.4">
      <c r="A209" s="60"/>
      <c r="B209" s="60"/>
      <c r="C209" s="60"/>
      <c r="D209" s="82"/>
      <c r="E209" s="60"/>
      <c r="F209" s="60"/>
      <c r="G209" s="60"/>
      <c r="H209" s="82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4.25" customHeight="1" x14ac:dyDescent="0.4">
      <c r="A210" s="60"/>
      <c r="B210" s="60"/>
      <c r="C210" s="60"/>
      <c r="D210" s="82"/>
      <c r="E210" s="60"/>
      <c r="F210" s="60"/>
      <c r="G210" s="60"/>
      <c r="H210" s="82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4.25" customHeight="1" x14ac:dyDescent="0.4">
      <c r="A211" s="60"/>
      <c r="B211" s="60"/>
      <c r="C211" s="60"/>
      <c r="D211" s="82"/>
      <c r="E211" s="60"/>
      <c r="F211" s="60"/>
      <c r="G211" s="60"/>
      <c r="H211" s="82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4.25" customHeight="1" x14ac:dyDescent="0.4">
      <c r="A212" s="60"/>
      <c r="B212" s="60"/>
      <c r="C212" s="60"/>
      <c r="D212" s="82"/>
      <c r="E212" s="60"/>
      <c r="F212" s="60"/>
      <c r="G212" s="60"/>
      <c r="H212" s="82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4.25" customHeight="1" x14ac:dyDescent="0.4">
      <c r="A213" s="60"/>
      <c r="B213" s="60"/>
      <c r="C213" s="60"/>
      <c r="D213" s="82"/>
      <c r="E213" s="60"/>
      <c r="F213" s="60"/>
      <c r="G213" s="60"/>
      <c r="H213" s="82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4.25" customHeight="1" x14ac:dyDescent="0.4">
      <c r="A214" s="60"/>
      <c r="B214" s="60"/>
      <c r="C214" s="60"/>
      <c r="D214" s="82"/>
      <c r="E214" s="60"/>
      <c r="F214" s="60"/>
      <c r="G214" s="60"/>
      <c r="H214" s="82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4.25" customHeight="1" x14ac:dyDescent="0.4">
      <c r="A215" s="60"/>
      <c r="B215" s="60"/>
      <c r="C215" s="60"/>
      <c r="D215" s="82"/>
      <c r="E215" s="60"/>
      <c r="F215" s="60"/>
      <c r="G215" s="60"/>
      <c r="H215" s="82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4.25" customHeight="1" x14ac:dyDescent="0.4">
      <c r="A216" s="60"/>
      <c r="B216" s="60"/>
      <c r="C216" s="60"/>
      <c r="D216" s="82"/>
      <c r="E216" s="60"/>
      <c r="F216" s="60"/>
      <c r="G216" s="60"/>
      <c r="H216" s="82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4.25" customHeight="1" x14ac:dyDescent="0.4">
      <c r="A217" s="60"/>
      <c r="B217" s="60"/>
      <c r="C217" s="60"/>
      <c r="D217" s="82"/>
      <c r="E217" s="60"/>
      <c r="F217" s="60"/>
      <c r="G217" s="60"/>
      <c r="H217" s="82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4.25" customHeight="1" x14ac:dyDescent="0.4">
      <c r="A218" s="60"/>
      <c r="B218" s="60"/>
      <c r="C218" s="60"/>
      <c r="D218" s="82"/>
      <c r="E218" s="60"/>
      <c r="F218" s="60"/>
      <c r="G218" s="60"/>
      <c r="H218" s="82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4.25" customHeight="1" x14ac:dyDescent="0.4">
      <c r="A219" s="60"/>
      <c r="B219" s="60"/>
      <c r="C219" s="60"/>
      <c r="D219" s="82"/>
      <c r="E219" s="60"/>
      <c r="F219" s="60"/>
      <c r="G219" s="60"/>
      <c r="H219" s="82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4.25" customHeight="1" x14ac:dyDescent="0.4">
      <c r="A220" s="60"/>
      <c r="B220" s="60"/>
      <c r="C220" s="60"/>
      <c r="D220" s="82"/>
      <c r="E220" s="60"/>
      <c r="F220" s="60"/>
      <c r="G220" s="60"/>
      <c r="H220" s="82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4.25" customHeight="1" x14ac:dyDescent="0.4">
      <c r="A221" s="60"/>
      <c r="B221" s="60"/>
      <c r="C221" s="60"/>
      <c r="D221" s="82"/>
      <c r="E221" s="60"/>
      <c r="F221" s="60"/>
      <c r="G221" s="60"/>
      <c r="H221" s="82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4.25" customHeight="1" x14ac:dyDescent="0.4">
      <c r="A222" s="60"/>
      <c r="B222" s="60"/>
      <c r="C222" s="60"/>
      <c r="D222" s="82"/>
      <c r="E222" s="60"/>
      <c r="F222" s="60"/>
      <c r="G222" s="60"/>
      <c r="H222" s="82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4.25" customHeight="1" x14ac:dyDescent="0.4">
      <c r="A223" s="60"/>
      <c r="B223" s="60"/>
      <c r="C223" s="60"/>
      <c r="D223" s="82"/>
      <c r="E223" s="60"/>
      <c r="F223" s="60"/>
      <c r="G223" s="60"/>
      <c r="H223" s="82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4.25" customHeight="1" x14ac:dyDescent="0.4">
      <c r="A224" s="60"/>
      <c r="B224" s="60"/>
      <c r="C224" s="60"/>
      <c r="D224" s="82"/>
      <c r="E224" s="60"/>
      <c r="F224" s="60"/>
      <c r="G224" s="60"/>
      <c r="H224" s="82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4.25" customHeight="1" x14ac:dyDescent="0.4">
      <c r="A225" s="60"/>
      <c r="B225" s="60"/>
      <c r="C225" s="60"/>
      <c r="D225" s="82"/>
      <c r="E225" s="60"/>
      <c r="F225" s="60"/>
      <c r="G225" s="60"/>
      <c r="H225" s="82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4.25" customHeight="1" x14ac:dyDescent="0.4">
      <c r="A226" s="60"/>
      <c r="B226" s="60"/>
      <c r="C226" s="60"/>
      <c r="D226" s="82"/>
      <c r="E226" s="60"/>
      <c r="F226" s="60"/>
      <c r="G226" s="60"/>
      <c r="H226" s="82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4.25" customHeight="1" x14ac:dyDescent="0.4">
      <c r="A227" s="60"/>
      <c r="B227" s="60"/>
      <c r="C227" s="60"/>
      <c r="D227" s="82"/>
      <c r="E227" s="60"/>
      <c r="F227" s="60"/>
      <c r="G227" s="60"/>
      <c r="H227" s="82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4.25" customHeight="1" x14ac:dyDescent="0.4">
      <c r="A228" s="60"/>
      <c r="B228" s="60"/>
      <c r="C228" s="60"/>
      <c r="D228" s="82"/>
      <c r="E228" s="60"/>
      <c r="F228" s="60"/>
      <c r="G228" s="60"/>
      <c r="H228" s="82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4.25" customHeight="1" x14ac:dyDescent="0.4">
      <c r="A229" s="60"/>
      <c r="B229" s="60"/>
      <c r="C229" s="60"/>
      <c r="D229" s="82"/>
      <c r="E229" s="60"/>
      <c r="F229" s="60"/>
      <c r="G229" s="60"/>
      <c r="H229" s="82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4.25" customHeight="1" x14ac:dyDescent="0.4">
      <c r="A230" s="60"/>
      <c r="B230" s="60"/>
      <c r="C230" s="60"/>
      <c r="D230" s="82"/>
      <c r="E230" s="60"/>
      <c r="F230" s="60"/>
      <c r="G230" s="60"/>
      <c r="H230" s="82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4.25" customHeight="1" x14ac:dyDescent="0.4">
      <c r="A231" s="60"/>
      <c r="B231" s="60"/>
      <c r="C231" s="60"/>
      <c r="D231" s="82"/>
      <c r="E231" s="60"/>
      <c r="F231" s="60"/>
      <c r="G231" s="60"/>
      <c r="H231" s="82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4.25" customHeight="1" x14ac:dyDescent="0.4">
      <c r="A232" s="60"/>
      <c r="B232" s="60"/>
      <c r="C232" s="60"/>
      <c r="D232" s="82"/>
      <c r="E232" s="60"/>
      <c r="F232" s="60"/>
      <c r="G232" s="60"/>
      <c r="H232" s="82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4.25" customHeight="1" x14ac:dyDescent="0.4">
      <c r="A233" s="60"/>
      <c r="B233" s="60"/>
      <c r="C233" s="60"/>
      <c r="D233" s="82"/>
      <c r="E233" s="60"/>
      <c r="F233" s="60"/>
      <c r="G233" s="60"/>
      <c r="H233" s="82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4.25" customHeight="1" x14ac:dyDescent="0.4">
      <c r="A234" s="60"/>
      <c r="B234" s="60"/>
      <c r="C234" s="60"/>
      <c r="D234" s="82"/>
      <c r="E234" s="60"/>
      <c r="F234" s="60"/>
      <c r="G234" s="60"/>
      <c r="H234" s="82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4.25" customHeight="1" x14ac:dyDescent="0.4">
      <c r="A235" s="60"/>
      <c r="B235" s="60"/>
      <c r="C235" s="60"/>
      <c r="D235" s="82"/>
      <c r="E235" s="60"/>
      <c r="F235" s="60"/>
      <c r="G235" s="60"/>
      <c r="H235" s="82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4.25" customHeight="1" x14ac:dyDescent="0.4">
      <c r="A236" s="60"/>
      <c r="B236" s="60"/>
      <c r="C236" s="60"/>
      <c r="D236" s="82"/>
      <c r="E236" s="60"/>
      <c r="F236" s="60"/>
      <c r="G236" s="60"/>
      <c r="H236" s="82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4.25" customHeight="1" x14ac:dyDescent="0.4">
      <c r="A237" s="60"/>
      <c r="B237" s="60"/>
      <c r="C237" s="60"/>
      <c r="D237" s="82"/>
      <c r="E237" s="60"/>
      <c r="F237" s="60"/>
      <c r="G237" s="60"/>
      <c r="H237" s="82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4.25" customHeight="1" x14ac:dyDescent="0.4">
      <c r="A238" s="60"/>
      <c r="B238" s="60"/>
      <c r="C238" s="60"/>
      <c r="D238" s="82"/>
      <c r="E238" s="60"/>
      <c r="F238" s="60"/>
      <c r="G238" s="60"/>
      <c r="H238" s="82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4.25" customHeight="1" x14ac:dyDescent="0.4">
      <c r="A239" s="60"/>
      <c r="B239" s="60"/>
      <c r="C239" s="60"/>
      <c r="D239" s="82"/>
      <c r="E239" s="60"/>
      <c r="F239" s="60"/>
      <c r="G239" s="60"/>
      <c r="H239" s="82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4.25" customHeight="1" x14ac:dyDescent="0.4">
      <c r="A240" s="60"/>
      <c r="B240" s="60"/>
      <c r="C240" s="60"/>
      <c r="D240" s="82"/>
      <c r="E240" s="60"/>
      <c r="F240" s="60"/>
      <c r="G240" s="60"/>
      <c r="H240" s="82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4.25" customHeight="1" x14ac:dyDescent="0.4">
      <c r="A241" s="60"/>
      <c r="B241" s="60"/>
      <c r="C241" s="60"/>
      <c r="D241" s="82"/>
      <c r="E241" s="60"/>
      <c r="F241" s="60"/>
      <c r="G241" s="60"/>
      <c r="H241" s="82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4.25" customHeight="1" x14ac:dyDescent="0.4">
      <c r="A242" s="60"/>
      <c r="B242" s="60"/>
      <c r="C242" s="60"/>
      <c r="D242" s="82"/>
      <c r="E242" s="60"/>
      <c r="F242" s="60"/>
      <c r="G242" s="60"/>
      <c r="H242" s="82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4.25" customHeight="1" x14ac:dyDescent="0.4">
      <c r="A243" s="60"/>
      <c r="B243" s="60"/>
      <c r="C243" s="60"/>
      <c r="D243" s="82"/>
      <c r="E243" s="60"/>
      <c r="F243" s="60"/>
      <c r="G243" s="60"/>
      <c r="H243" s="82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4.25" customHeight="1" x14ac:dyDescent="0.4">
      <c r="A244" s="60"/>
      <c r="B244" s="60"/>
      <c r="C244" s="60"/>
      <c r="D244" s="82"/>
      <c r="E244" s="60"/>
      <c r="F244" s="60"/>
      <c r="G244" s="60"/>
      <c r="H244" s="82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4.25" customHeight="1" x14ac:dyDescent="0.4">
      <c r="A245" s="60"/>
      <c r="B245" s="60"/>
      <c r="C245" s="60"/>
      <c r="D245" s="82"/>
      <c r="E245" s="60"/>
      <c r="F245" s="60"/>
      <c r="G245" s="60"/>
      <c r="H245" s="82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4.25" customHeight="1" x14ac:dyDescent="0.4">
      <c r="A246" s="60"/>
      <c r="B246" s="60"/>
      <c r="C246" s="60"/>
      <c r="D246" s="82"/>
      <c r="E246" s="60"/>
      <c r="F246" s="60"/>
      <c r="G246" s="60"/>
      <c r="H246" s="82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4.25" customHeight="1" x14ac:dyDescent="0.4">
      <c r="A247" s="60"/>
      <c r="B247" s="60"/>
      <c r="C247" s="60"/>
      <c r="D247" s="82"/>
      <c r="E247" s="60"/>
      <c r="F247" s="60"/>
      <c r="G247" s="60"/>
      <c r="H247" s="82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4.25" customHeight="1" x14ac:dyDescent="0.4">
      <c r="A248" s="60"/>
      <c r="B248" s="60"/>
      <c r="C248" s="60"/>
      <c r="D248" s="82"/>
      <c r="E248" s="60"/>
      <c r="F248" s="60"/>
      <c r="G248" s="60"/>
      <c r="H248" s="82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4.25" customHeight="1" x14ac:dyDescent="0.4">
      <c r="A249" s="60"/>
      <c r="B249" s="60"/>
      <c r="C249" s="60"/>
      <c r="D249" s="82"/>
      <c r="E249" s="60"/>
      <c r="F249" s="60"/>
      <c r="G249" s="60"/>
      <c r="H249" s="82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4.25" customHeight="1" x14ac:dyDescent="0.4">
      <c r="A250" s="60"/>
      <c r="B250" s="60"/>
      <c r="C250" s="60"/>
      <c r="D250" s="82"/>
      <c r="E250" s="60"/>
      <c r="F250" s="60"/>
      <c r="G250" s="60"/>
      <c r="H250" s="82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4.25" customHeight="1" x14ac:dyDescent="0.4">
      <c r="A251" s="60"/>
      <c r="B251" s="60"/>
      <c r="C251" s="60"/>
      <c r="D251" s="82"/>
      <c r="E251" s="60"/>
      <c r="F251" s="60"/>
      <c r="G251" s="60"/>
      <c r="H251" s="82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4.25" customHeight="1" x14ac:dyDescent="0.4">
      <c r="A252" s="60"/>
      <c r="B252" s="60"/>
      <c r="C252" s="60"/>
      <c r="D252" s="82"/>
      <c r="E252" s="60"/>
      <c r="F252" s="60"/>
      <c r="G252" s="60"/>
      <c r="H252" s="82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4.25" customHeight="1" x14ac:dyDescent="0.4">
      <c r="A253" s="60"/>
      <c r="B253" s="60"/>
      <c r="C253" s="60"/>
      <c r="D253" s="82"/>
      <c r="E253" s="60"/>
      <c r="F253" s="60"/>
      <c r="G253" s="60"/>
      <c r="H253" s="82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4.25" customHeight="1" x14ac:dyDescent="0.4">
      <c r="A254" s="60"/>
      <c r="B254" s="60"/>
      <c r="C254" s="60"/>
      <c r="D254" s="82"/>
      <c r="E254" s="60"/>
      <c r="F254" s="60"/>
      <c r="G254" s="60"/>
      <c r="H254" s="82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4.25" customHeight="1" x14ac:dyDescent="0.4">
      <c r="A255" s="60"/>
      <c r="B255" s="60"/>
      <c r="C255" s="60"/>
      <c r="D255" s="82"/>
      <c r="E255" s="60"/>
      <c r="F255" s="60"/>
      <c r="G255" s="60"/>
      <c r="H255" s="82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4.25" customHeight="1" x14ac:dyDescent="0.4">
      <c r="A256" s="60"/>
      <c r="B256" s="60"/>
      <c r="C256" s="60"/>
      <c r="D256" s="82"/>
      <c r="E256" s="60"/>
      <c r="F256" s="60"/>
      <c r="G256" s="60"/>
      <c r="H256" s="82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4.25" customHeight="1" x14ac:dyDescent="0.4">
      <c r="A257" s="60"/>
      <c r="B257" s="60"/>
      <c r="C257" s="60"/>
      <c r="D257" s="82"/>
      <c r="E257" s="60"/>
      <c r="F257" s="60"/>
      <c r="G257" s="60"/>
      <c r="H257" s="82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4.25" customHeight="1" x14ac:dyDescent="0.4">
      <c r="A258" s="60"/>
      <c r="B258" s="60"/>
      <c r="C258" s="60"/>
      <c r="D258" s="82"/>
      <c r="E258" s="60"/>
      <c r="F258" s="60"/>
      <c r="G258" s="60"/>
      <c r="H258" s="82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4.25" customHeight="1" x14ac:dyDescent="0.4">
      <c r="A259" s="60"/>
      <c r="B259" s="60"/>
      <c r="C259" s="60"/>
      <c r="D259" s="82"/>
      <c r="E259" s="60"/>
      <c r="F259" s="60"/>
      <c r="G259" s="60"/>
      <c r="H259" s="82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4.25" customHeight="1" x14ac:dyDescent="0.4">
      <c r="A260" s="60"/>
      <c r="B260" s="60"/>
      <c r="C260" s="60"/>
      <c r="D260" s="82"/>
      <c r="E260" s="60"/>
      <c r="F260" s="60"/>
      <c r="G260" s="60"/>
      <c r="H260" s="82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4.25" customHeight="1" x14ac:dyDescent="0.4">
      <c r="A261" s="60"/>
      <c r="B261" s="60"/>
      <c r="C261" s="60"/>
      <c r="D261" s="82"/>
      <c r="E261" s="60"/>
      <c r="F261" s="60"/>
      <c r="G261" s="60"/>
      <c r="H261" s="82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4.25" customHeight="1" x14ac:dyDescent="0.4">
      <c r="A262" s="60"/>
      <c r="B262" s="60"/>
      <c r="C262" s="60"/>
      <c r="D262" s="82"/>
      <c r="E262" s="60"/>
      <c r="F262" s="60"/>
      <c r="G262" s="60"/>
      <c r="H262" s="82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4.25" customHeight="1" x14ac:dyDescent="0.4">
      <c r="A263" s="60"/>
      <c r="B263" s="60"/>
      <c r="C263" s="60"/>
      <c r="D263" s="82"/>
      <c r="E263" s="60"/>
      <c r="F263" s="60"/>
      <c r="G263" s="60"/>
      <c r="H263" s="82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4.25" customHeight="1" x14ac:dyDescent="0.4">
      <c r="A264" s="60"/>
      <c r="B264" s="60"/>
      <c r="C264" s="60"/>
      <c r="D264" s="82"/>
      <c r="E264" s="60"/>
      <c r="F264" s="60"/>
      <c r="G264" s="60"/>
      <c r="H264" s="82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4.25" customHeight="1" x14ac:dyDescent="0.4">
      <c r="A265" s="60"/>
      <c r="B265" s="60"/>
      <c r="C265" s="60"/>
      <c r="D265" s="82"/>
      <c r="E265" s="60"/>
      <c r="F265" s="60"/>
      <c r="G265" s="60"/>
      <c r="H265" s="82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4.25" customHeight="1" x14ac:dyDescent="0.4">
      <c r="A266" s="60"/>
      <c r="B266" s="60"/>
      <c r="C266" s="60"/>
      <c r="D266" s="82"/>
      <c r="E266" s="60"/>
      <c r="F266" s="60"/>
      <c r="G266" s="60"/>
      <c r="H266" s="82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4.25" customHeight="1" x14ac:dyDescent="0.4">
      <c r="A267" s="60"/>
      <c r="B267" s="60"/>
      <c r="C267" s="60"/>
      <c r="D267" s="82"/>
      <c r="E267" s="60"/>
      <c r="F267" s="60"/>
      <c r="G267" s="60"/>
      <c r="H267" s="82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4.25" customHeight="1" x14ac:dyDescent="0.4">
      <c r="A268" s="60"/>
      <c r="B268" s="60"/>
      <c r="C268" s="60"/>
      <c r="D268" s="82"/>
      <c r="E268" s="60"/>
      <c r="F268" s="60"/>
      <c r="G268" s="60"/>
      <c r="H268" s="82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4.25" customHeight="1" x14ac:dyDescent="0.4">
      <c r="A269" s="60"/>
      <c r="B269" s="60"/>
      <c r="C269" s="60"/>
      <c r="D269" s="82"/>
      <c r="E269" s="60"/>
      <c r="F269" s="60"/>
      <c r="G269" s="60"/>
      <c r="H269" s="82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4.25" customHeight="1" x14ac:dyDescent="0.4">
      <c r="A270" s="60"/>
      <c r="B270" s="60"/>
      <c r="C270" s="60"/>
      <c r="D270" s="82"/>
      <c r="E270" s="60"/>
      <c r="F270" s="60"/>
      <c r="G270" s="60"/>
      <c r="H270" s="82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4.25" customHeight="1" x14ac:dyDescent="0.4">
      <c r="A271" s="60"/>
      <c r="B271" s="60"/>
      <c r="C271" s="60"/>
      <c r="D271" s="82"/>
      <c r="E271" s="60"/>
      <c r="F271" s="60"/>
      <c r="G271" s="60"/>
      <c r="H271" s="82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4.25" customHeight="1" x14ac:dyDescent="0.4">
      <c r="A272" s="60"/>
      <c r="B272" s="60"/>
      <c r="C272" s="60"/>
      <c r="D272" s="82"/>
      <c r="E272" s="60"/>
      <c r="F272" s="60"/>
      <c r="G272" s="60"/>
      <c r="H272" s="82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4.25" customHeight="1" x14ac:dyDescent="0.4">
      <c r="A273" s="60"/>
      <c r="B273" s="60"/>
      <c r="C273" s="60"/>
      <c r="D273" s="82"/>
      <c r="E273" s="60"/>
      <c r="F273" s="60"/>
      <c r="G273" s="60"/>
      <c r="H273" s="82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4.25" customHeight="1" x14ac:dyDescent="0.4">
      <c r="A274" s="60"/>
      <c r="B274" s="60"/>
      <c r="C274" s="60"/>
      <c r="D274" s="82"/>
      <c r="E274" s="60"/>
      <c r="F274" s="60"/>
      <c r="G274" s="60"/>
      <c r="H274" s="82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4.25" customHeight="1" x14ac:dyDescent="0.4">
      <c r="A275" s="60"/>
      <c r="B275" s="60"/>
      <c r="C275" s="60"/>
      <c r="D275" s="82"/>
      <c r="E275" s="60"/>
      <c r="F275" s="60"/>
      <c r="G275" s="60"/>
      <c r="H275" s="82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4.25" customHeight="1" x14ac:dyDescent="0.4">
      <c r="A276" s="60"/>
      <c r="B276" s="60"/>
      <c r="C276" s="60"/>
      <c r="D276" s="82"/>
      <c r="E276" s="60"/>
      <c r="F276" s="60"/>
      <c r="G276" s="60"/>
      <c r="H276" s="82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4.25" customHeight="1" x14ac:dyDescent="0.4">
      <c r="A277" s="60"/>
      <c r="B277" s="60"/>
      <c r="C277" s="60"/>
      <c r="D277" s="82"/>
      <c r="E277" s="60"/>
      <c r="F277" s="60"/>
      <c r="G277" s="60"/>
      <c r="H277" s="82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4.25" customHeight="1" x14ac:dyDescent="0.4">
      <c r="A278" s="60"/>
      <c r="B278" s="60"/>
      <c r="C278" s="60"/>
      <c r="D278" s="82"/>
      <c r="E278" s="60"/>
      <c r="F278" s="60"/>
      <c r="G278" s="60"/>
      <c r="H278" s="82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4.25" customHeight="1" x14ac:dyDescent="0.4">
      <c r="A279" s="60"/>
      <c r="B279" s="60"/>
      <c r="C279" s="60"/>
      <c r="D279" s="82"/>
      <c r="E279" s="60"/>
      <c r="F279" s="60"/>
      <c r="G279" s="60"/>
      <c r="H279" s="82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4.25" customHeight="1" x14ac:dyDescent="0.4">
      <c r="A280" s="60"/>
      <c r="B280" s="60"/>
      <c r="C280" s="60"/>
      <c r="D280" s="82"/>
      <c r="E280" s="60"/>
      <c r="F280" s="60"/>
      <c r="G280" s="60"/>
      <c r="H280" s="82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4.25" customHeight="1" x14ac:dyDescent="0.4">
      <c r="A281" s="60"/>
      <c r="B281" s="60"/>
      <c r="C281" s="60"/>
      <c r="D281" s="82"/>
      <c r="E281" s="60"/>
      <c r="F281" s="60"/>
      <c r="G281" s="60"/>
      <c r="H281" s="82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4.25" customHeight="1" x14ac:dyDescent="0.4">
      <c r="A282" s="60"/>
      <c r="B282" s="60"/>
      <c r="C282" s="60"/>
      <c r="D282" s="82"/>
      <c r="E282" s="60"/>
      <c r="F282" s="60"/>
      <c r="G282" s="60"/>
      <c r="H282" s="82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4.25" customHeight="1" x14ac:dyDescent="0.4">
      <c r="A283" s="60"/>
      <c r="B283" s="60"/>
      <c r="C283" s="60"/>
      <c r="D283" s="82"/>
      <c r="E283" s="60"/>
      <c r="F283" s="60"/>
      <c r="G283" s="60"/>
      <c r="H283" s="82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4.25" customHeight="1" x14ac:dyDescent="0.4">
      <c r="A284" s="60"/>
      <c r="B284" s="60"/>
      <c r="C284" s="60"/>
      <c r="D284" s="82"/>
      <c r="E284" s="60"/>
      <c r="F284" s="60"/>
      <c r="G284" s="60"/>
      <c r="H284" s="82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4.25" customHeight="1" x14ac:dyDescent="0.4">
      <c r="A285" s="60"/>
      <c r="B285" s="60"/>
      <c r="C285" s="60"/>
      <c r="D285" s="82"/>
      <c r="E285" s="60"/>
      <c r="F285" s="60"/>
      <c r="G285" s="60"/>
      <c r="H285" s="82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4.25" customHeight="1" x14ac:dyDescent="0.4">
      <c r="A286" s="60"/>
      <c r="B286" s="60"/>
      <c r="C286" s="60"/>
      <c r="D286" s="82"/>
      <c r="E286" s="60"/>
      <c r="F286" s="60"/>
      <c r="G286" s="60"/>
      <c r="H286" s="82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4.25" customHeight="1" x14ac:dyDescent="0.4">
      <c r="A287" s="60"/>
      <c r="B287" s="60"/>
      <c r="C287" s="60"/>
      <c r="D287" s="82"/>
      <c r="E287" s="60"/>
      <c r="F287" s="60"/>
      <c r="G287" s="60"/>
      <c r="H287" s="82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4.25" customHeight="1" x14ac:dyDescent="0.4">
      <c r="A288" s="60"/>
      <c r="B288" s="60"/>
      <c r="C288" s="60"/>
      <c r="D288" s="82"/>
      <c r="E288" s="60"/>
      <c r="F288" s="60"/>
      <c r="G288" s="60"/>
      <c r="H288" s="82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4.25" customHeight="1" x14ac:dyDescent="0.4">
      <c r="A289" s="60"/>
      <c r="B289" s="60"/>
      <c r="C289" s="60"/>
      <c r="D289" s="82"/>
      <c r="E289" s="60"/>
      <c r="F289" s="60"/>
      <c r="G289" s="60"/>
      <c r="H289" s="82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4.25" customHeight="1" x14ac:dyDescent="0.4">
      <c r="A290" s="60"/>
      <c r="B290" s="60"/>
      <c r="C290" s="60"/>
      <c r="D290" s="82"/>
      <c r="E290" s="60"/>
      <c r="F290" s="60"/>
      <c r="G290" s="60"/>
      <c r="H290" s="82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4.25" customHeight="1" x14ac:dyDescent="0.4">
      <c r="A291" s="60"/>
      <c r="B291" s="60"/>
      <c r="C291" s="60"/>
      <c r="D291" s="82"/>
      <c r="E291" s="60"/>
      <c r="F291" s="60"/>
      <c r="G291" s="60"/>
      <c r="H291" s="82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4.25" customHeight="1" x14ac:dyDescent="0.4">
      <c r="A292" s="60"/>
      <c r="B292" s="60"/>
      <c r="C292" s="60"/>
      <c r="D292" s="82"/>
      <c r="E292" s="60"/>
      <c r="F292" s="60"/>
      <c r="G292" s="60"/>
      <c r="H292" s="82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4.25" customHeight="1" x14ac:dyDescent="0.4">
      <c r="A293" s="60"/>
      <c r="B293" s="60"/>
      <c r="C293" s="60"/>
      <c r="D293" s="82"/>
      <c r="E293" s="60"/>
      <c r="F293" s="60"/>
      <c r="G293" s="60"/>
      <c r="H293" s="82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4.25" customHeight="1" x14ac:dyDescent="0.4">
      <c r="A294" s="60"/>
      <c r="B294" s="60"/>
      <c r="C294" s="60"/>
      <c r="D294" s="82"/>
      <c r="E294" s="60"/>
      <c r="F294" s="60"/>
      <c r="G294" s="60"/>
      <c r="H294" s="82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4.25" customHeight="1" x14ac:dyDescent="0.4">
      <c r="A295" s="60"/>
      <c r="B295" s="60"/>
      <c r="C295" s="60"/>
      <c r="D295" s="82"/>
      <c r="E295" s="60"/>
      <c r="F295" s="60"/>
      <c r="G295" s="60"/>
      <c r="H295" s="82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4.25" customHeight="1" x14ac:dyDescent="0.4">
      <c r="A296" s="60"/>
      <c r="B296" s="60"/>
      <c r="C296" s="60"/>
      <c r="D296" s="82"/>
      <c r="E296" s="60"/>
      <c r="F296" s="60"/>
      <c r="G296" s="60"/>
      <c r="H296" s="82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4.25" customHeight="1" x14ac:dyDescent="0.4">
      <c r="A297" s="60"/>
      <c r="B297" s="60"/>
      <c r="C297" s="60"/>
      <c r="D297" s="82"/>
      <c r="E297" s="60"/>
      <c r="F297" s="60"/>
      <c r="G297" s="60"/>
      <c r="H297" s="82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4.25" customHeight="1" x14ac:dyDescent="0.4">
      <c r="A298" s="60"/>
      <c r="B298" s="60"/>
      <c r="C298" s="60"/>
      <c r="D298" s="82"/>
      <c r="E298" s="60"/>
      <c r="F298" s="60"/>
      <c r="G298" s="60"/>
      <c r="H298" s="82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4.25" customHeight="1" x14ac:dyDescent="0.4">
      <c r="A299" s="60"/>
      <c r="B299" s="60"/>
      <c r="C299" s="60"/>
      <c r="D299" s="82"/>
      <c r="E299" s="60"/>
      <c r="F299" s="60"/>
      <c r="G299" s="60"/>
      <c r="H299" s="82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4.25" customHeight="1" x14ac:dyDescent="0.4">
      <c r="A300" s="60"/>
      <c r="B300" s="60"/>
      <c r="C300" s="60"/>
      <c r="D300" s="82"/>
      <c r="E300" s="60"/>
      <c r="F300" s="60"/>
      <c r="G300" s="60"/>
      <c r="H300" s="82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4.25" customHeight="1" x14ac:dyDescent="0.4">
      <c r="A301" s="60"/>
      <c r="B301" s="60"/>
      <c r="C301" s="60"/>
      <c r="D301" s="82"/>
      <c r="E301" s="60"/>
      <c r="F301" s="60"/>
      <c r="G301" s="60"/>
      <c r="H301" s="82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4.25" customHeight="1" x14ac:dyDescent="0.4">
      <c r="A302" s="60"/>
      <c r="B302" s="60"/>
      <c r="C302" s="60"/>
      <c r="D302" s="82"/>
      <c r="E302" s="60"/>
      <c r="F302" s="60"/>
      <c r="G302" s="60"/>
      <c r="H302" s="82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4.25" customHeight="1" x14ac:dyDescent="0.4">
      <c r="A303" s="60"/>
      <c r="B303" s="60"/>
      <c r="C303" s="60"/>
      <c r="D303" s="82"/>
      <c r="E303" s="60"/>
      <c r="F303" s="60"/>
      <c r="G303" s="60"/>
      <c r="H303" s="82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4.25" customHeight="1" x14ac:dyDescent="0.4">
      <c r="A304" s="60"/>
      <c r="B304" s="60"/>
      <c r="C304" s="60"/>
      <c r="D304" s="82"/>
      <c r="E304" s="60"/>
      <c r="F304" s="60"/>
      <c r="G304" s="60"/>
      <c r="H304" s="82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4.25" customHeight="1" x14ac:dyDescent="0.4">
      <c r="A305" s="60"/>
      <c r="B305" s="60"/>
      <c r="C305" s="60"/>
      <c r="D305" s="82"/>
      <c r="E305" s="60"/>
      <c r="F305" s="60"/>
      <c r="G305" s="60"/>
      <c r="H305" s="82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4.25" customHeight="1" x14ac:dyDescent="0.4">
      <c r="A306" s="60"/>
      <c r="B306" s="60"/>
      <c r="C306" s="60"/>
      <c r="D306" s="82"/>
      <c r="E306" s="60"/>
      <c r="F306" s="60"/>
      <c r="G306" s="60"/>
      <c r="H306" s="82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4.25" customHeight="1" x14ac:dyDescent="0.4">
      <c r="A307" s="60"/>
      <c r="B307" s="60"/>
      <c r="C307" s="60"/>
      <c r="D307" s="82"/>
      <c r="E307" s="60"/>
      <c r="F307" s="60"/>
      <c r="G307" s="60"/>
      <c r="H307" s="82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4.25" customHeight="1" x14ac:dyDescent="0.4">
      <c r="A308" s="60"/>
      <c r="B308" s="60"/>
      <c r="C308" s="60"/>
      <c r="D308" s="82"/>
      <c r="E308" s="60"/>
      <c r="F308" s="60"/>
      <c r="G308" s="60"/>
      <c r="H308" s="82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4.25" customHeight="1" x14ac:dyDescent="0.4">
      <c r="A309" s="60"/>
      <c r="B309" s="60"/>
      <c r="C309" s="60"/>
      <c r="D309" s="82"/>
      <c r="E309" s="60"/>
      <c r="F309" s="60"/>
      <c r="G309" s="60"/>
      <c r="H309" s="82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4.25" customHeight="1" x14ac:dyDescent="0.4">
      <c r="A310" s="60"/>
      <c r="B310" s="60"/>
      <c r="C310" s="60"/>
      <c r="D310" s="82"/>
      <c r="E310" s="60"/>
      <c r="F310" s="60"/>
      <c r="G310" s="60"/>
      <c r="H310" s="82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4.25" customHeight="1" x14ac:dyDescent="0.4">
      <c r="A311" s="60"/>
      <c r="B311" s="60"/>
      <c r="C311" s="60"/>
      <c r="D311" s="82"/>
      <c r="E311" s="60"/>
      <c r="F311" s="60"/>
      <c r="G311" s="60"/>
      <c r="H311" s="82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4.25" customHeight="1" x14ac:dyDescent="0.4">
      <c r="A312" s="60"/>
      <c r="B312" s="60"/>
      <c r="C312" s="60"/>
      <c r="D312" s="82"/>
      <c r="E312" s="60"/>
      <c r="F312" s="60"/>
      <c r="G312" s="60"/>
      <c r="H312" s="82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4.25" customHeight="1" x14ac:dyDescent="0.4">
      <c r="A313" s="60"/>
      <c r="B313" s="60"/>
      <c r="C313" s="60"/>
      <c r="D313" s="82"/>
      <c r="E313" s="60"/>
      <c r="F313" s="60"/>
      <c r="G313" s="60"/>
      <c r="H313" s="82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4.25" customHeight="1" x14ac:dyDescent="0.4">
      <c r="A314" s="60"/>
      <c r="B314" s="60"/>
      <c r="C314" s="60"/>
      <c r="D314" s="82"/>
      <c r="E314" s="60"/>
      <c r="F314" s="60"/>
      <c r="G314" s="60"/>
      <c r="H314" s="82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4.25" customHeight="1" x14ac:dyDescent="0.4">
      <c r="A315" s="60"/>
      <c r="B315" s="60"/>
      <c r="C315" s="60"/>
      <c r="D315" s="82"/>
      <c r="E315" s="60"/>
      <c r="F315" s="60"/>
      <c r="G315" s="60"/>
      <c r="H315" s="82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4.25" customHeight="1" x14ac:dyDescent="0.4">
      <c r="A316" s="60"/>
      <c r="B316" s="60"/>
      <c r="C316" s="60"/>
      <c r="D316" s="82"/>
      <c r="E316" s="60"/>
      <c r="F316" s="60"/>
      <c r="G316" s="60"/>
      <c r="H316" s="82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4.25" customHeight="1" x14ac:dyDescent="0.4">
      <c r="A317" s="60"/>
      <c r="B317" s="60"/>
      <c r="C317" s="60"/>
      <c r="D317" s="82"/>
      <c r="E317" s="60"/>
      <c r="F317" s="60"/>
      <c r="G317" s="60"/>
      <c r="H317" s="82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4.25" customHeight="1" x14ac:dyDescent="0.4">
      <c r="A318" s="60"/>
      <c r="B318" s="60"/>
      <c r="C318" s="60"/>
      <c r="D318" s="82"/>
      <c r="E318" s="60"/>
      <c r="F318" s="60"/>
      <c r="G318" s="60"/>
      <c r="H318" s="82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4.25" customHeight="1" x14ac:dyDescent="0.4">
      <c r="A319" s="60"/>
      <c r="B319" s="60"/>
      <c r="C319" s="60"/>
      <c r="D319" s="82"/>
      <c r="E319" s="60"/>
      <c r="F319" s="60"/>
      <c r="G319" s="60"/>
      <c r="H319" s="82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4.25" customHeight="1" x14ac:dyDescent="0.4">
      <c r="A320" s="60"/>
      <c r="B320" s="60"/>
      <c r="C320" s="60"/>
      <c r="D320" s="82"/>
      <c r="E320" s="60"/>
      <c r="F320" s="60"/>
      <c r="G320" s="60"/>
      <c r="H320" s="82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4.25" customHeight="1" x14ac:dyDescent="0.4">
      <c r="A321" s="60"/>
      <c r="B321" s="60"/>
      <c r="C321" s="60"/>
      <c r="D321" s="82"/>
      <c r="E321" s="60"/>
      <c r="F321" s="60"/>
      <c r="G321" s="60"/>
      <c r="H321" s="82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4.25" customHeight="1" x14ac:dyDescent="0.4">
      <c r="A322" s="60"/>
      <c r="B322" s="60"/>
      <c r="C322" s="60"/>
      <c r="D322" s="82"/>
      <c r="E322" s="60"/>
      <c r="F322" s="60"/>
      <c r="G322" s="60"/>
      <c r="H322" s="82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4.25" customHeight="1" x14ac:dyDescent="0.4">
      <c r="A323" s="60"/>
      <c r="B323" s="60"/>
      <c r="C323" s="60"/>
      <c r="D323" s="82"/>
      <c r="E323" s="60"/>
      <c r="F323" s="60"/>
      <c r="G323" s="60"/>
      <c r="H323" s="82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4.25" customHeight="1" x14ac:dyDescent="0.4">
      <c r="A324" s="60"/>
      <c r="B324" s="60"/>
      <c r="C324" s="60"/>
      <c r="D324" s="82"/>
      <c r="E324" s="60"/>
      <c r="F324" s="60"/>
      <c r="G324" s="60"/>
      <c r="H324" s="82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4.25" customHeight="1" x14ac:dyDescent="0.4">
      <c r="A325" s="60"/>
      <c r="B325" s="60"/>
      <c r="C325" s="60"/>
      <c r="D325" s="82"/>
      <c r="E325" s="60"/>
      <c r="F325" s="60"/>
      <c r="G325" s="60"/>
      <c r="H325" s="82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4.25" customHeight="1" x14ac:dyDescent="0.4">
      <c r="A326" s="60"/>
      <c r="B326" s="60"/>
      <c r="C326" s="60"/>
      <c r="D326" s="82"/>
      <c r="E326" s="60"/>
      <c r="F326" s="60"/>
      <c r="G326" s="60"/>
      <c r="H326" s="82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4.25" customHeight="1" x14ac:dyDescent="0.4">
      <c r="A327" s="60"/>
      <c r="B327" s="60"/>
      <c r="C327" s="60"/>
      <c r="D327" s="82"/>
      <c r="E327" s="60"/>
      <c r="F327" s="60"/>
      <c r="G327" s="60"/>
      <c r="H327" s="82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4.25" customHeight="1" x14ac:dyDescent="0.4">
      <c r="A328" s="60"/>
      <c r="B328" s="60"/>
      <c r="C328" s="60"/>
      <c r="D328" s="82"/>
      <c r="E328" s="60"/>
      <c r="F328" s="60"/>
      <c r="G328" s="60"/>
      <c r="H328" s="82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4.25" customHeight="1" x14ac:dyDescent="0.4">
      <c r="A329" s="60"/>
      <c r="B329" s="60"/>
      <c r="C329" s="60"/>
      <c r="D329" s="82"/>
      <c r="E329" s="60"/>
      <c r="F329" s="60"/>
      <c r="G329" s="60"/>
      <c r="H329" s="82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4.25" customHeight="1" x14ac:dyDescent="0.4">
      <c r="A330" s="60"/>
      <c r="B330" s="60"/>
      <c r="C330" s="60"/>
      <c r="D330" s="82"/>
      <c r="E330" s="60"/>
      <c r="F330" s="60"/>
      <c r="G330" s="60"/>
      <c r="H330" s="82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4.25" customHeight="1" x14ac:dyDescent="0.4">
      <c r="A331" s="60"/>
      <c r="B331" s="60"/>
      <c r="C331" s="60"/>
      <c r="D331" s="82"/>
      <c r="E331" s="60"/>
      <c r="F331" s="60"/>
      <c r="G331" s="60"/>
      <c r="H331" s="82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4.25" customHeight="1" x14ac:dyDescent="0.4">
      <c r="A332" s="60"/>
      <c r="B332" s="60"/>
      <c r="C332" s="60"/>
      <c r="D332" s="82"/>
      <c r="E332" s="60"/>
      <c r="F332" s="60"/>
      <c r="G332" s="60"/>
      <c r="H332" s="82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4.25" customHeight="1" x14ac:dyDescent="0.4">
      <c r="A333" s="60"/>
      <c r="B333" s="60"/>
      <c r="C333" s="60"/>
      <c r="D333" s="82"/>
      <c r="E333" s="60"/>
      <c r="F333" s="60"/>
      <c r="G333" s="60"/>
      <c r="H333" s="82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4.25" customHeight="1" x14ac:dyDescent="0.4">
      <c r="A334" s="60"/>
      <c r="B334" s="60"/>
      <c r="C334" s="60"/>
      <c r="D334" s="82"/>
      <c r="E334" s="60"/>
      <c r="F334" s="60"/>
      <c r="G334" s="60"/>
      <c r="H334" s="82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4.25" customHeight="1" x14ac:dyDescent="0.4">
      <c r="A335" s="60"/>
      <c r="B335" s="60"/>
      <c r="C335" s="60"/>
      <c r="D335" s="82"/>
      <c r="E335" s="60"/>
      <c r="F335" s="60"/>
      <c r="G335" s="60"/>
      <c r="H335" s="82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4.25" customHeight="1" x14ac:dyDescent="0.4">
      <c r="A336" s="60"/>
      <c r="B336" s="60"/>
      <c r="C336" s="60"/>
      <c r="D336" s="82"/>
      <c r="E336" s="60"/>
      <c r="F336" s="60"/>
      <c r="G336" s="60"/>
      <c r="H336" s="82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4.25" customHeight="1" x14ac:dyDescent="0.4">
      <c r="A337" s="60"/>
      <c r="B337" s="60"/>
      <c r="C337" s="60"/>
      <c r="D337" s="82"/>
      <c r="E337" s="60"/>
      <c r="F337" s="60"/>
      <c r="G337" s="60"/>
      <c r="H337" s="82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4.25" customHeight="1" x14ac:dyDescent="0.4">
      <c r="A338" s="60"/>
      <c r="B338" s="60"/>
      <c r="C338" s="60"/>
      <c r="D338" s="82"/>
      <c r="E338" s="60"/>
      <c r="F338" s="60"/>
      <c r="G338" s="60"/>
      <c r="H338" s="82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4.25" customHeight="1" x14ac:dyDescent="0.4">
      <c r="A339" s="60"/>
      <c r="B339" s="60"/>
      <c r="C339" s="60"/>
      <c r="D339" s="82"/>
      <c r="E339" s="60"/>
      <c r="F339" s="60"/>
      <c r="G339" s="60"/>
      <c r="H339" s="82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4.25" customHeight="1" x14ac:dyDescent="0.4">
      <c r="A340" s="60"/>
      <c r="B340" s="60"/>
      <c r="C340" s="60"/>
      <c r="D340" s="82"/>
      <c r="E340" s="60"/>
      <c r="F340" s="60"/>
      <c r="G340" s="60"/>
      <c r="H340" s="82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4.25" customHeight="1" x14ac:dyDescent="0.4">
      <c r="A341" s="60"/>
      <c r="B341" s="60"/>
      <c r="C341" s="60"/>
      <c r="D341" s="82"/>
      <c r="E341" s="60"/>
      <c r="F341" s="60"/>
      <c r="G341" s="60"/>
      <c r="H341" s="82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4.25" customHeight="1" x14ac:dyDescent="0.4">
      <c r="A342" s="60"/>
      <c r="B342" s="60"/>
      <c r="C342" s="60"/>
      <c r="D342" s="82"/>
      <c r="E342" s="60"/>
      <c r="F342" s="60"/>
      <c r="G342" s="60"/>
      <c r="H342" s="82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4.25" customHeight="1" x14ac:dyDescent="0.4">
      <c r="A343" s="60"/>
      <c r="B343" s="60"/>
      <c r="C343" s="60"/>
      <c r="D343" s="82"/>
      <c r="E343" s="60"/>
      <c r="F343" s="60"/>
      <c r="G343" s="60"/>
      <c r="H343" s="82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4.25" customHeight="1" x14ac:dyDescent="0.4">
      <c r="A344" s="60"/>
      <c r="B344" s="60"/>
      <c r="C344" s="60"/>
      <c r="D344" s="82"/>
      <c r="E344" s="60"/>
      <c r="F344" s="60"/>
      <c r="G344" s="60"/>
      <c r="H344" s="82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4.25" customHeight="1" x14ac:dyDescent="0.4">
      <c r="A345" s="60"/>
      <c r="B345" s="60"/>
      <c r="C345" s="60"/>
      <c r="D345" s="82"/>
      <c r="E345" s="60"/>
      <c r="F345" s="60"/>
      <c r="G345" s="60"/>
      <c r="H345" s="82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4.25" customHeight="1" x14ac:dyDescent="0.4">
      <c r="A346" s="60"/>
      <c r="B346" s="60"/>
      <c r="C346" s="60"/>
      <c r="D346" s="82"/>
      <c r="E346" s="60"/>
      <c r="F346" s="60"/>
      <c r="G346" s="60"/>
      <c r="H346" s="82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4.25" customHeight="1" x14ac:dyDescent="0.4">
      <c r="A347" s="60"/>
      <c r="B347" s="60"/>
      <c r="C347" s="60"/>
      <c r="D347" s="82"/>
      <c r="E347" s="60"/>
      <c r="F347" s="60"/>
      <c r="G347" s="60"/>
      <c r="H347" s="82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4.25" customHeight="1" x14ac:dyDescent="0.4">
      <c r="A348" s="60"/>
      <c r="B348" s="60"/>
      <c r="C348" s="60"/>
      <c r="D348" s="82"/>
      <c r="E348" s="60"/>
      <c r="F348" s="60"/>
      <c r="G348" s="60"/>
      <c r="H348" s="82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4.25" customHeight="1" x14ac:dyDescent="0.4">
      <c r="A349" s="60"/>
      <c r="B349" s="60"/>
      <c r="C349" s="60"/>
      <c r="D349" s="82"/>
      <c r="E349" s="60"/>
      <c r="F349" s="60"/>
      <c r="G349" s="60"/>
      <c r="H349" s="82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4.25" customHeight="1" x14ac:dyDescent="0.4">
      <c r="A350" s="60"/>
      <c r="B350" s="60"/>
      <c r="C350" s="60"/>
      <c r="D350" s="82"/>
      <c r="E350" s="60"/>
      <c r="F350" s="60"/>
      <c r="G350" s="60"/>
      <c r="H350" s="82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4.25" customHeight="1" x14ac:dyDescent="0.4">
      <c r="A351" s="60"/>
      <c r="B351" s="60"/>
      <c r="C351" s="60"/>
      <c r="D351" s="82"/>
      <c r="E351" s="60"/>
      <c r="F351" s="60"/>
      <c r="G351" s="60"/>
      <c r="H351" s="82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4.25" customHeight="1" x14ac:dyDescent="0.4">
      <c r="A352" s="60"/>
      <c r="B352" s="60"/>
      <c r="C352" s="60"/>
      <c r="D352" s="82"/>
      <c r="E352" s="60"/>
      <c r="F352" s="60"/>
      <c r="G352" s="60"/>
      <c r="H352" s="82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4.25" customHeight="1" x14ac:dyDescent="0.4">
      <c r="A353" s="60"/>
      <c r="B353" s="60"/>
      <c r="C353" s="60"/>
      <c r="D353" s="82"/>
      <c r="E353" s="60"/>
      <c r="F353" s="60"/>
      <c r="G353" s="60"/>
      <c r="H353" s="82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4.25" customHeight="1" x14ac:dyDescent="0.4">
      <c r="A354" s="60"/>
      <c r="B354" s="60"/>
      <c r="C354" s="60"/>
      <c r="D354" s="82"/>
      <c r="E354" s="60"/>
      <c r="F354" s="60"/>
      <c r="G354" s="60"/>
      <c r="H354" s="82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4.25" customHeight="1" x14ac:dyDescent="0.4">
      <c r="A355" s="60"/>
      <c r="B355" s="60"/>
      <c r="C355" s="60"/>
      <c r="D355" s="82"/>
      <c r="E355" s="60"/>
      <c r="F355" s="60"/>
      <c r="G355" s="60"/>
      <c r="H355" s="82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4.25" customHeight="1" x14ac:dyDescent="0.4">
      <c r="A356" s="60"/>
      <c r="B356" s="60"/>
      <c r="C356" s="60"/>
      <c r="D356" s="82"/>
      <c r="E356" s="60"/>
      <c r="F356" s="60"/>
      <c r="G356" s="60"/>
      <c r="H356" s="82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4.25" customHeight="1" x14ac:dyDescent="0.4">
      <c r="A357" s="60"/>
      <c r="B357" s="60"/>
      <c r="C357" s="60"/>
      <c r="D357" s="82"/>
      <c r="E357" s="60"/>
      <c r="F357" s="60"/>
      <c r="G357" s="60"/>
      <c r="H357" s="82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4.25" customHeight="1" x14ac:dyDescent="0.4">
      <c r="A358" s="60"/>
      <c r="B358" s="60"/>
      <c r="C358" s="60"/>
      <c r="D358" s="82"/>
      <c r="E358" s="60"/>
      <c r="F358" s="60"/>
      <c r="G358" s="60"/>
      <c r="H358" s="82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4.25" customHeight="1" x14ac:dyDescent="0.4">
      <c r="A359" s="60"/>
      <c r="B359" s="60"/>
      <c r="C359" s="60"/>
      <c r="D359" s="82"/>
      <c r="E359" s="60"/>
      <c r="F359" s="60"/>
      <c r="G359" s="60"/>
      <c r="H359" s="82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4.25" customHeight="1" x14ac:dyDescent="0.4">
      <c r="A360" s="60"/>
      <c r="B360" s="60"/>
      <c r="C360" s="60"/>
      <c r="D360" s="82"/>
      <c r="E360" s="60"/>
      <c r="F360" s="60"/>
      <c r="G360" s="60"/>
      <c r="H360" s="82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4.25" customHeight="1" x14ac:dyDescent="0.4">
      <c r="A361" s="60"/>
      <c r="B361" s="60"/>
      <c r="C361" s="60"/>
      <c r="D361" s="82"/>
      <c r="E361" s="60"/>
      <c r="F361" s="60"/>
      <c r="G361" s="60"/>
      <c r="H361" s="82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4.25" customHeight="1" x14ac:dyDescent="0.4">
      <c r="A362" s="60"/>
      <c r="B362" s="60"/>
      <c r="C362" s="60"/>
      <c r="D362" s="82"/>
      <c r="E362" s="60"/>
      <c r="F362" s="60"/>
      <c r="G362" s="60"/>
      <c r="H362" s="82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4.25" customHeight="1" x14ac:dyDescent="0.4">
      <c r="A363" s="60"/>
      <c r="B363" s="60"/>
      <c r="C363" s="60"/>
      <c r="D363" s="82"/>
      <c r="E363" s="60"/>
      <c r="F363" s="60"/>
      <c r="G363" s="60"/>
      <c r="H363" s="82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4.25" customHeight="1" x14ac:dyDescent="0.4">
      <c r="A364" s="60"/>
      <c r="B364" s="60"/>
      <c r="C364" s="60"/>
      <c r="D364" s="82"/>
      <c r="E364" s="60"/>
      <c r="F364" s="60"/>
      <c r="G364" s="60"/>
      <c r="H364" s="82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4.25" customHeight="1" x14ac:dyDescent="0.4">
      <c r="A365" s="60"/>
      <c r="B365" s="60"/>
      <c r="C365" s="60"/>
      <c r="D365" s="82"/>
      <c r="E365" s="60"/>
      <c r="F365" s="60"/>
      <c r="G365" s="60"/>
      <c r="H365" s="82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4.25" customHeight="1" x14ac:dyDescent="0.4">
      <c r="A366" s="60"/>
      <c r="B366" s="60"/>
      <c r="C366" s="60"/>
      <c r="D366" s="82"/>
      <c r="E366" s="60"/>
      <c r="F366" s="60"/>
      <c r="G366" s="60"/>
      <c r="H366" s="82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4.25" customHeight="1" x14ac:dyDescent="0.4">
      <c r="A367" s="60"/>
      <c r="B367" s="60"/>
      <c r="C367" s="60"/>
      <c r="D367" s="82"/>
      <c r="E367" s="60"/>
      <c r="F367" s="60"/>
      <c r="G367" s="60"/>
      <c r="H367" s="82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4.25" customHeight="1" x14ac:dyDescent="0.4">
      <c r="A368" s="60"/>
      <c r="B368" s="60"/>
      <c r="C368" s="60"/>
      <c r="D368" s="82"/>
      <c r="E368" s="60"/>
      <c r="F368" s="60"/>
      <c r="G368" s="60"/>
      <c r="H368" s="82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4.25" customHeight="1" x14ac:dyDescent="0.4">
      <c r="A369" s="60"/>
      <c r="B369" s="60"/>
      <c r="C369" s="60"/>
      <c r="D369" s="82"/>
      <c r="E369" s="60"/>
      <c r="F369" s="60"/>
      <c r="G369" s="60"/>
      <c r="H369" s="82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4.25" customHeight="1" x14ac:dyDescent="0.4">
      <c r="A370" s="60"/>
      <c r="B370" s="60"/>
      <c r="C370" s="60"/>
      <c r="D370" s="82"/>
      <c r="E370" s="60"/>
      <c r="F370" s="60"/>
      <c r="G370" s="60"/>
      <c r="H370" s="82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4.25" customHeight="1" x14ac:dyDescent="0.4">
      <c r="A371" s="60"/>
      <c r="B371" s="60"/>
      <c r="C371" s="60"/>
      <c r="D371" s="82"/>
      <c r="E371" s="60"/>
      <c r="F371" s="60"/>
      <c r="G371" s="60"/>
      <c r="H371" s="82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4.25" customHeight="1" x14ac:dyDescent="0.4">
      <c r="A372" s="60"/>
      <c r="B372" s="60"/>
      <c r="C372" s="60"/>
      <c r="D372" s="82"/>
      <c r="E372" s="60"/>
      <c r="F372" s="60"/>
      <c r="G372" s="60"/>
      <c r="H372" s="82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4.25" customHeight="1" x14ac:dyDescent="0.4">
      <c r="A373" s="60"/>
      <c r="B373" s="60"/>
      <c r="C373" s="60"/>
      <c r="D373" s="82"/>
      <c r="E373" s="60"/>
      <c r="F373" s="60"/>
      <c r="G373" s="60"/>
      <c r="H373" s="82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4.25" customHeight="1" x14ac:dyDescent="0.4">
      <c r="A374" s="60"/>
      <c r="B374" s="60"/>
      <c r="C374" s="60"/>
      <c r="D374" s="82"/>
      <c r="E374" s="60"/>
      <c r="F374" s="60"/>
      <c r="G374" s="60"/>
      <c r="H374" s="82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4.25" customHeight="1" x14ac:dyDescent="0.4">
      <c r="A375" s="60"/>
      <c r="B375" s="60"/>
      <c r="C375" s="60"/>
      <c r="D375" s="82"/>
      <c r="E375" s="60"/>
      <c r="F375" s="60"/>
      <c r="G375" s="60"/>
      <c r="H375" s="82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4.25" customHeight="1" x14ac:dyDescent="0.4">
      <c r="A376" s="60"/>
      <c r="B376" s="60"/>
      <c r="C376" s="60"/>
      <c r="D376" s="82"/>
      <c r="E376" s="60"/>
      <c r="F376" s="60"/>
      <c r="G376" s="60"/>
      <c r="H376" s="82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4.25" customHeight="1" x14ac:dyDescent="0.4">
      <c r="A377" s="60"/>
      <c r="B377" s="60"/>
      <c r="C377" s="60"/>
      <c r="D377" s="82"/>
      <c r="E377" s="60"/>
      <c r="F377" s="60"/>
      <c r="G377" s="60"/>
      <c r="H377" s="82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4.25" customHeight="1" x14ac:dyDescent="0.4">
      <c r="A378" s="60"/>
      <c r="B378" s="60"/>
      <c r="C378" s="60"/>
      <c r="D378" s="82"/>
      <c r="E378" s="60"/>
      <c r="F378" s="60"/>
      <c r="G378" s="60"/>
      <c r="H378" s="82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4.25" customHeight="1" x14ac:dyDescent="0.4">
      <c r="A379" s="60"/>
      <c r="B379" s="60"/>
      <c r="C379" s="60"/>
      <c r="D379" s="82"/>
      <c r="E379" s="60"/>
      <c r="F379" s="60"/>
      <c r="G379" s="60"/>
      <c r="H379" s="82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4.25" customHeight="1" x14ac:dyDescent="0.4">
      <c r="A380" s="60"/>
      <c r="B380" s="60"/>
      <c r="C380" s="60"/>
      <c r="D380" s="82"/>
      <c r="E380" s="60"/>
      <c r="F380" s="60"/>
      <c r="G380" s="60"/>
      <c r="H380" s="82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4.25" customHeight="1" x14ac:dyDescent="0.4">
      <c r="A381" s="60"/>
      <c r="B381" s="60"/>
      <c r="C381" s="60"/>
      <c r="D381" s="82"/>
      <c r="E381" s="60"/>
      <c r="F381" s="60"/>
      <c r="G381" s="60"/>
      <c r="H381" s="82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4.25" customHeight="1" x14ac:dyDescent="0.4">
      <c r="A382" s="60"/>
      <c r="B382" s="60"/>
      <c r="C382" s="60"/>
      <c r="D382" s="82"/>
      <c r="E382" s="60"/>
      <c r="F382" s="60"/>
      <c r="G382" s="60"/>
      <c r="H382" s="82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4.25" customHeight="1" x14ac:dyDescent="0.4">
      <c r="A383" s="60"/>
      <c r="B383" s="60"/>
      <c r="C383" s="60"/>
      <c r="D383" s="82"/>
      <c r="E383" s="60"/>
      <c r="F383" s="60"/>
      <c r="G383" s="60"/>
      <c r="H383" s="82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4.25" customHeight="1" x14ac:dyDescent="0.4">
      <c r="A384" s="60"/>
      <c r="B384" s="60"/>
      <c r="C384" s="60"/>
      <c r="D384" s="82"/>
      <c r="E384" s="60"/>
      <c r="F384" s="60"/>
      <c r="G384" s="60"/>
      <c r="H384" s="82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4.25" customHeight="1" x14ac:dyDescent="0.4">
      <c r="A385" s="60"/>
      <c r="B385" s="60"/>
      <c r="C385" s="60"/>
      <c r="D385" s="82"/>
      <c r="E385" s="60"/>
      <c r="F385" s="60"/>
      <c r="G385" s="60"/>
      <c r="H385" s="82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4.25" customHeight="1" x14ac:dyDescent="0.4">
      <c r="A386" s="60"/>
      <c r="B386" s="60"/>
      <c r="C386" s="60"/>
      <c r="D386" s="82"/>
      <c r="E386" s="60"/>
      <c r="F386" s="60"/>
      <c r="G386" s="60"/>
      <c r="H386" s="82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4.25" customHeight="1" x14ac:dyDescent="0.4">
      <c r="A387" s="60"/>
      <c r="B387" s="60"/>
      <c r="C387" s="60"/>
      <c r="D387" s="82"/>
      <c r="E387" s="60"/>
      <c r="F387" s="60"/>
      <c r="G387" s="60"/>
      <c r="H387" s="82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4.25" customHeight="1" x14ac:dyDescent="0.4">
      <c r="A388" s="60"/>
      <c r="B388" s="60"/>
      <c r="C388" s="60"/>
      <c r="D388" s="82"/>
      <c r="E388" s="60"/>
      <c r="F388" s="60"/>
      <c r="G388" s="60"/>
      <c r="H388" s="82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4.25" customHeight="1" x14ac:dyDescent="0.4">
      <c r="A389" s="60"/>
      <c r="B389" s="60"/>
      <c r="C389" s="60"/>
      <c r="D389" s="82"/>
      <c r="E389" s="60"/>
      <c r="F389" s="60"/>
      <c r="G389" s="60"/>
      <c r="H389" s="82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4.25" customHeight="1" x14ac:dyDescent="0.4">
      <c r="A390" s="60"/>
      <c r="B390" s="60"/>
      <c r="C390" s="60"/>
      <c r="D390" s="82"/>
      <c r="E390" s="60"/>
      <c r="F390" s="60"/>
      <c r="G390" s="60"/>
      <c r="H390" s="82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4.25" customHeight="1" x14ac:dyDescent="0.4">
      <c r="A391" s="60"/>
      <c r="B391" s="60"/>
      <c r="C391" s="60"/>
      <c r="D391" s="82"/>
      <c r="E391" s="60"/>
      <c r="F391" s="60"/>
      <c r="G391" s="60"/>
      <c r="H391" s="82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4.25" customHeight="1" x14ac:dyDescent="0.4">
      <c r="A392" s="60"/>
      <c r="B392" s="60"/>
      <c r="C392" s="60"/>
      <c r="D392" s="82"/>
      <c r="E392" s="60"/>
      <c r="F392" s="60"/>
      <c r="G392" s="60"/>
      <c r="H392" s="82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4.25" customHeight="1" x14ac:dyDescent="0.4">
      <c r="A393" s="60"/>
      <c r="B393" s="60"/>
      <c r="C393" s="60"/>
      <c r="D393" s="82"/>
      <c r="E393" s="60"/>
      <c r="F393" s="60"/>
      <c r="G393" s="60"/>
      <c r="H393" s="82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4.25" customHeight="1" x14ac:dyDescent="0.4">
      <c r="A394" s="60"/>
      <c r="B394" s="60"/>
      <c r="C394" s="60"/>
      <c r="D394" s="82"/>
      <c r="E394" s="60"/>
      <c r="F394" s="60"/>
      <c r="G394" s="60"/>
      <c r="H394" s="82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4.25" customHeight="1" x14ac:dyDescent="0.4">
      <c r="A395" s="60"/>
      <c r="B395" s="60"/>
      <c r="C395" s="60"/>
      <c r="D395" s="82"/>
      <c r="E395" s="60"/>
      <c r="F395" s="60"/>
      <c r="G395" s="60"/>
      <c r="H395" s="82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4.25" customHeight="1" x14ac:dyDescent="0.4">
      <c r="A396" s="60"/>
      <c r="B396" s="60"/>
      <c r="C396" s="60"/>
      <c r="D396" s="82"/>
      <c r="E396" s="60"/>
      <c r="F396" s="60"/>
      <c r="G396" s="60"/>
      <c r="H396" s="82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4.25" customHeight="1" x14ac:dyDescent="0.4">
      <c r="A397" s="60"/>
      <c r="B397" s="60"/>
      <c r="C397" s="60"/>
      <c r="D397" s="82"/>
      <c r="E397" s="60"/>
      <c r="F397" s="60"/>
      <c r="G397" s="60"/>
      <c r="H397" s="82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4.25" customHeight="1" x14ac:dyDescent="0.4">
      <c r="A398" s="60"/>
      <c r="B398" s="60"/>
      <c r="C398" s="60"/>
      <c r="D398" s="82"/>
      <c r="E398" s="60"/>
      <c r="F398" s="60"/>
      <c r="G398" s="60"/>
      <c r="H398" s="82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4.25" customHeight="1" x14ac:dyDescent="0.4">
      <c r="A399" s="60"/>
      <c r="B399" s="60"/>
      <c r="C399" s="60"/>
      <c r="D399" s="82"/>
      <c r="E399" s="60"/>
      <c r="F399" s="60"/>
      <c r="G399" s="60"/>
      <c r="H399" s="82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4.25" customHeight="1" x14ac:dyDescent="0.4">
      <c r="A400" s="60"/>
      <c r="B400" s="60"/>
      <c r="C400" s="60"/>
      <c r="D400" s="82"/>
      <c r="E400" s="60"/>
      <c r="F400" s="60"/>
      <c r="G400" s="60"/>
      <c r="H400" s="82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4.25" customHeight="1" x14ac:dyDescent="0.4">
      <c r="A401" s="60"/>
      <c r="B401" s="60"/>
      <c r="C401" s="60"/>
      <c r="D401" s="82"/>
      <c r="E401" s="60"/>
      <c r="F401" s="60"/>
      <c r="G401" s="60"/>
      <c r="H401" s="82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4.25" customHeight="1" x14ac:dyDescent="0.4">
      <c r="A402" s="60"/>
      <c r="B402" s="60"/>
      <c r="C402" s="60"/>
      <c r="D402" s="82"/>
      <c r="E402" s="60"/>
      <c r="F402" s="60"/>
      <c r="G402" s="60"/>
      <c r="H402" s="82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4.25" customHeight="1" x14ac:dyDescent="0.4">
      <c r="A403" s="60"/>
      <c r="B403" s="60"/>
      <c r="C403" s="60"/>
      <c r="D403" s="82"/>
      <c r="E403" s="60"/>
      <c r="F403" s="60"/>
      <c r="G403" s="60"/>
      <c r="H403" s="82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4.25" customHeight="1" x14ac:dyDescent="0.4">
      <c r="A404" s="60"/>
      <c r="B404" s="60"/>
      <c r="C404" s="60"/>
      <c r="D404" s="82"/>
      <c r="E404" s="60"/>
      <c r="F404" s="60"/>
      <c r="G404" s="60"/>
      <c r="H404" s="82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4.25" customHeight="1" x14ac:dyDescent="0.4">
      <c r="A405" s="60"/>
      <c r="B405" s="60"/>
      <c r="C405" s="60"/>
      <c r="D405" s="82"/>
      <c r="E405" s="60"/>
      <c r="F405" s="60"/>
      <c r="G405" s="60"/>
      <c r="H405" s="82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4.25" customHeight="1" x14ac:dyDescent="0.4">
      <c r="A406" s="60"/>
      <c r="B406" s="60"/>
      <c r="C406" s="60"/>
      <c r="D406" s="82"/>
      <c r="E406" s="60"/>
      <c r="F406" s="60"/>
      <c r="G406" s="60"/>
      <c r="H406" s="82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4.25" customHeight="1" x14ac:dyDescent="0.4">
      <c r="A407" s="60"/>
      <c r="B407" s="60"/>
      <c r="C407" s="60"/>
      <c r="D407" s="82"/>
      <c r="E407" s="60"/>
      <c r="F407" s="60"/>
      <c r="G407" s="60"/>
      <c r="H407" s="82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4.25" customHeight="1" x14ac:dyDescent="0.4">
      <c r="A408" s="60"/>
      <c r="B408" s="60"/>
      <c r="C408" s="60"/>
      <c r="D408" s="82"/>
      <c r="E408" s="60"/>
      <c r="F408" s="60"/>
      <c r="G408" s="60"/>
      <c r="H408" s="82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4.25" customHeight="1" x14ac:dyDescent="0.4">
      <c r="A409" s="60"/>
      <c r="B409" s="60"/>
      <c r="C409" s="60"/>
      <c r="D409" s="82"/>
      <c r="E409" s="60"/>
      <c r="F409" s="60"/>
      <c r="G409" s="60"/>
      <c r="H409" s="82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4.25" customHeight="1" x14ac:dyDescent="0.4">
      <c r="A410" s="60"/>
      <c r="B410" s="60"/>
      <c r="C410" s="60"/>
      <c r="D410" s="82"/>
      <c r="E410" s="60"/>
      <c r="F410" s="60"/>
      <c r="G410" s="60"/>
      <c r="H410" s="82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4.25" customHeight="1" x14ac:dyDescent="0.4">
      <c r="A411" s="60"/>
      <c r="B411" s="60"/>
      <c r="C411" s="60"/>
      <c r="D411" s="82"/>
      <c r="E411" s="60"/>
      <c r="F411" s="60"/>
      <c r="G411" s="60"/>
      <c r="H411" s="82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4.25" customHeight="1" x14ac:dyDescent="0.4">
      <c r="A412" s="60"/>
      <c r="B412" s="60"/>
      <c r="C412" s="60"/>
      <c r="D412" s="82"/>
      <c r="E412" s="60"/>
      <c r="F412" s="60"/>
      <c r="G412" s="60"/>
      <c r="H412" s="82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4.25" customHeight="1" x14ac:dyDescent="0.4">
      <c r="A413" s="60"/>
      <c r="B413" s="60"/>
      <c r="C413" s="60"/>
      <c r="D413" s="82"/>
      <c r="E413" s="60"/>
      <c r="F413" s="60"/>
      <c r="G413" s="60"/>
      <c r="H413" s="82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4.25" customHeight="1" x14ac:dyDescent="0.4">
      <c r="A414" s="60"/>
      <c r="B414" s="60"/>
      <c r="C414" s="60"/>
      <c r="D414" s="82"/>
      <c r="E414" s="60"/>
      <c r="F414" s="60"/>
      <c r="G414" s="60"/>
      <c r="H414" s="82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4.25" customHeight="1" x14ac:dyDescent="0.4">
      <c r="A415" s="60"/>
      <c r="B415" s="60"/>
      <c r="C415" s="60"/>
      <c r="D415" s="82"/>
      <c r="E415" s="60"/>
      <c r="F415" s="60"/>
      <c r="G415" s="60"/>
      <c r="H415" s="82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4.25" customHeight="1" x14ac:dyDescent="0.4">
      <c r="A416" s="60"/>
      <c r="B416" s="60"/>
      <c r="C416" s="60"/>
      <c r="D416" s="82"/>
      <c r="E416" s="60"/>
      <c r="F416" s="60"/>
      <c r="G416" s="60"/>
      <c r="H416" s="82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4.25" customHeight="1" x14ac:dyDescent="0.4">
      <c r="A417" s="60"/>
      <c r="B417" s="60"/>
      <c r="C417" s="60"/>
      <c r="D417" s="82"/>
      <c r="E417" s="60"/>
      <c r="F417" s="60"/>
      <c r="G417" s="60"/>
      <c r="H417" s="82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4.25" customHeight="1" x14ac:dyDescent="0.4">
      <c r="A418" s="60"/>
      <c r="B418" s="60"/>
      <c r="C418" s="60"/>
      <c r="D418" s="82"/>
      <c r="E418" s="60"/>
      <c r="F418" s="60"/>
      <c r="G418" s="60"/>
      <c r="H418" s="82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4.25" customHeight="1" x14ac:dyDescent="0.4">
      <c r="A419" s="60"/>
      <c r="B419" s="60"/>
      <c r="C419" s="60"/>
      <c r="D419" s="82"/>
      <c r="E419" s="60"/>
      <c r="F419" s="60"/>
      <c r="G419" s="60"/>
      <c r="H419" s="82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4.25" customHeight="1" x14ac:dyDescent="0.4">
      <c r="A420" s="60"/>
      <c r="B420" s="60"/>
      <c r="C420" s="60"/>
      <c r="D420" s="82"/>
      <c r="E420" s="60"/>
      <c r="F420" s="60"/>
      <c r="G420" s="60"/>
      <c r="H420" s="82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4.25" customHeight="1" x14ac:dyDescent="0.4">
      <c r="A421" s="60"/>
      <c r="B421" s="60"/>
      <c r="C421" s="60"/>
      <c r="D421" s="82"/>
      <c r="E421" s="60"/>
      <c r="F421" s="60"/>
      <c r="G421" s="60"/>
      <c r="H421" s="82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4.25" customHeight="1" x14ac:dyDescent="0.4">
      <c r="A422" s="60"/>
      <c r="B422" s="60"/>
      <c r="C422" s="60"/>
      <c r="D422" s="82"/>
      <c r="E422" s="60"/>
      <c r="F422" s="60"/>
      <c r="G422" s="60"/>
      <c r="H422" s="82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4.25" customHeight="1" x14ac:dyDescent="0.4">
      <c r="A423" s="60"/>
      <c r="B423" s="60"/>
      <c r="C423" s="60"/>
      <c r="D423" s="82"/>
      <c r="E423" s="60"/>
      <c r="F423" s="60"/>
      <c r="G423" s="60"/>
      <c r="H423" s="82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4.25" customHeight="1" x14ac:dyDescent="0.4">
      <c r="A424" s="60"/>
      <c r="B424" s="60"/>
      <c r="C424" s="60"/>
      <c r="D424" s="82"/>
      <c r="E424" s="60"/>
      <c r="F424" s="60"/>
      <c r="G424" s="60"/>
      <c r="H424" s="82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4.25" customHeight="1" x14ac:dyDescent="0.4">
      <c r="A425" s="60"/>
      <c r="B425" s="60"/>
      <c r="C425" s="60"/>
      <c r="D425" s="82"/>
      <c r="E425" s="60"/>
      <c r="F425" s="60"/>
      <c r="G425" s="60"/>
      <c r="H425" s="82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4.25" customHeight="1" x14ac:dyDescent="0.4">
      <c r="A426" s="60"/>
      <c r="B426" s="60"/>
      <c r="C426" s="60"/>
      <c r="D426" s="82"/>
      <c r="E426" s="60"/>
      <c r="F426" s="60"/>
      <c r="G426" s="60"/>
      <c r="H426" s="82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4.25" customHeight="1" x14ac:dyDescent="0.4">
      <c r="A427" s="60"/>
      <c r="B427" s="60"/>
      <c r="C427" s="60"/>
      <c r="D427" s="82"/>
      <c r="E427" s="60"/>
      <c r="F427" s="60"/>
      <c r="G427" s="60"/>
      <c r="H427" s="82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4.25" customHeight="1" x14ac:dyDescent="0.4">
      <c r="A428" s="60"/>
      <c r="B428" s="60"/>
      <c r="C428" s="60"/>
      <c r="D428" s="82"/>
      <c r="E428" s="60"/>
      <c r="F428" s="60"/>
      <c r="G428" s="60"/>
      <c r="H428" s="82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4.25" customHeight="1" x14ac:dyDescent="0.4">
      <c r="A429" s="60"/>
      <c r="B429" s="60"/>
      <c r="C429" s="60"/>
      <c r="D429" s="82"/>
      <c r="E429" s="60"/>
      <c r="F429" s="60"/>
      <c r="G429" s="60"/>
      <c r="H429" s="82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4.25" customHeight="1" x14ac:dyDescent="0.4">
      <c r="A430" s="60"/>
      <c r="B430" s="60"/>
      <c r="C430" s="60"/>
      <c r="D430" s="82"/>
      <c r="E430" s="60"/>
      <c r="F430" s="60"/>
      <c r="G430" s="60"/>
      <c r="H430" s="82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4.25" customHeight="1" x14ac:dyDescent="0.4">
      <c r="A431" s="60"/>
      <c r="B431" s="60"/>
      <c r="C431" s="60"/>
      <c r="D431" s="82"/>
      <c r="E431" s="60"/>
      <c r="F431" s="60"/>
      <c r="G431" s="60"/>
      <c r="H431" s="82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4.25" customHeight="1" x14ac:dyDescent="0.4">
      <c r="A432" s="60"/>
      <c r="B432" s="60"/>
      <c r="C432" s="60"/>
      <c r="D432" s="82"/>
      <c r="E432" s="60"/>
      <c r="F432" s="60"/>
      <c r="G432" s="60"/>
      <c r="H432" s="82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4.25" customHeight="1" x14ac:dyDescent="0.4">
      <c r="A433" s="60"/>
      <c r="B433" s="60"/>
      <c r="C433" s="60"/>
      <c r="D433" s="82"/>
      <c r="E433" s="60"/>
      <c r="F433" s="60"/>
      <c r="G433" s="60"/>
      <c r="H433" s="82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4.25" customHeight="1" x14ac:dyDescent="0.4">
      <c r="A434" s="60"/>
      <c r="B434" s="60"/>
      <c r="C434" s="60"/>
      <c r="D434" s="82"/>
      <c r="E434" s="60"/>
      <c r="F434" s="60"/>
      <c r="G434" s="60"/>
      <c r="H434" s="82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4.25" customHeight="1" x14ac:dyDescent="0.4">
      <c r="A435" s="60"/>
      <c r="B435" s="60"/>
      <c r="C435" s="60"/>
      <c r="D435" s="82"/>
      <c r="E435" s="60"/>
      <c r="F435" s="60"/>
      <c r="G435" s="60"/>
      <c r="H435" s="82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4.25" customHeight="1" x14ac:dyDescent="0.4">
      <c r="A436" s="60"/>
      <c r="B436" s="60"/>
      <c r="C436" s="60"/>
      <c r="D436" s="82"/>
      <c r="E436" s="60"/>
      <c r="F436" s="60"/>
      <c r="G436" s="60"/>
      <c r="H436" s="82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4.25" customHeight="1" x14ac:dyDescent="0.4">
      <c r="A437" s="60"/>
      <c r="B437" s="60"/>
      <c r="C437" s="60"/>
      <c r="D437" s="82"/>
      <c r="E437" s="60"/>
      <c r="F437" s="60"/>
      <c r="G437" s="60"/>
      <c r="H437" s="82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4.25" customHeight="1" x14ac:dyDescent="0.4">
      <c r="A438" s="60"/>
      <c r="B438" s="60"/>
      <c r="C438" s="60"/>
      <c r="D438" s="82"/>
      <c r="E438" s="60"/>
      <c r="F438" s="60"/>
      <c r="G438" s="60"/>
      <c r="H438" s="82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4.25" customHeight="1" x14ac:dyDescent="0.4">
      <c r="A439" s="60"/>
      <c r="B439" s="60"/>
      <c r="C439" s="60"/>
      <c r="D439" s="82"/>
      <c r="E439" s="60"/>
      <c r="F439" s="60"/>
      <c r="G439" s="60"/>
      <c r="H439" s="82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4.25" customHeight="1" x14ac:dyDescent="0.4">
      <c r="A440" s="60"/>
      <c r="B440" s="60"/>
      <c r="C440" s="60"/>
      <c r="D440" s="82"/>
      <c r="E440" s="60"/>
      <c r="F440" s="60"/>
      <c r="G440" s="60"/>
      <c r="H440" s="82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4.25" customHeight="1" x14ac:dyDescent="0.4">
      <c r="A441" s="60"/>
      <c r="B441" s="60"/>
      <c r="C441" s="60"/>
      <c r="D441" s="82"/>
      <c r="E441" s="60"/>
      <c r="F441" s="60"/>
      <c r="G441" s="60"/>
      <c r="H441" s="82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4.25" customHeight="1" x14ac:dyDescent="0.4">
      <c r="A442" s="60"/>
      <c r="B442" s="60"/>
      <c r="C442" s="60"/>
      <c r="D442" s="82"/>
      <c r="E442" s="60"/>
      <c r="F442" s="60"/>
      <c r="G442" s="60"/>
      <c r="H442" s="82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4.25" customHeight="1" x14ac:dyDescent="0.4">
      <c r="A443" s="60"/>
      <c r="B443" s="60"/>
      <c r="C443" s="60"/>
      <c r="D443" s="82"/>
      <c r="E443" s="60"/>
      <c r="F443" s="60"/>
      <c r="G443" s="60"/>
      <c r="H443" s="82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4.25" customHeight="1" x14ac:dyDescent="0.4">
      <c r="A444" s="60"/>
      <c r="B444" s="60"/>
      <c r="C444" s="60"/>
      <c r="D444" s="82"/>
      <c r="E444" s="60"/>
      <c r="F444" s="60"/>
      <c r="G444" s="60"/>
      <c r="H444" s="82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4.25" customHeight="1" x14ac:dyDescent="0.4">
      <c r="A445" s="60"/>
      <c r="B445" s="60"/>
      <c r="C445" s="60"/>
      <c r="D445" s="82"/>
      <c r="E445" s="60"/>
      <c r="F445" s="60"/>
      <c r="G445" s="60"/>
      <c r="H445" s="82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4.25" customHeight="1" x14ac:dyDescent="0.4">
      <c r="A446" s="60"/>
      <c r="B446" s="60"/>
      <c r="C446" s="60"/>
      <c r="D446" s="82"/>
      <c r="E446" s="60"/>
      <c r="F446" s="60"/>
      <c r="G446" s="60"/>
      <c r="H446" s="82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4.25" customHeight="1" x14ac:dyDescent="0.4">
      <c r="A447" s="60"/>
      <c r="B447" s="60"/>
      <c r="C447" s="60"/>
      <c r="D447" s="82"/>
      <c r="E447" s="60"/>
      <c r="F447" s="60"/>
      <c r="G447" s="60"/>
      <c r="H447" s="82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4.25" customHeight="1" x14ac:dyDescent="0.4">
      <c r="A448" s="60"/>
      <c r="B448" s="60"/>
      <c r="C448" s="60"/>
      <c r="D448" s="82"/>
      <c r="E448" s="60"/>
      <c r="F448" s="60"/>
      <c r="G448" s="60"/>
      <c r="H448" s="82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4.25" customHeight="1" x14ac:dyDescent="0.4">
      <c r="A449" s="60"/>
      <c r="B449" s="60"/>
      <c r="C449" s="60"/>
      <c r="D449" s="82"/>
      <c r="E449" s="60"/>
      <c r="F449" s="60"/>
      <c r="G449" s="60"/>
      <c r="H449" s="82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4.25" customHeight="1" x14ac:dyDescent="0.4">
      <c r="A450" s="60"/>
      <c r="B450" s="60"/>
      <c r="C450" s="60"/>
      <c r="D450" s="82"/>
      <c r="E450" s="60"/>
      <c r="F450" s="60"/>
      <c r="G450" s="60"/>
      <c r="H450" s="82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4.25" customHeight="1" x14ac:dyDescent="0.4">
      <c r="A451" s="60"/>
      <c r="B451" s="60"/>
      <c r="C451" s="60"/>
      <c r="D451" s="82"/>
      <c r="E451" s="60"/>
      <c r="F451" s="60"/>
      <c r="G451" s="60"/>
      <c r="H451" s="82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4.25" customHeight="1" x14ac:dyDescent="0.4">
      <c r="A452" s="60"/>
      <c r="B452" s="60"/>
      <c r="C452" s="60"/>
      <c r="D452" s="82"/>
      <c r="E452" s="60"/>
      <c r="F452" s="60"/>
      <c r="G452" s="60"/>
      <c r="H452" s="82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4.25" customHeight="1" x14ac:dyDescent="0.4">
      <c r="A453" s="60"/>
      <c r="B453" s="60"/>
      <c r="C453" s="60"/>
      <c r="D453" s="82"/>
      <c r="E453" s="60"/>
      <c r="F453" s="60"/>
      <c r="G453" s="60"/>
      <c r="H453" s="82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4.25" customHeight="1" x14ac:dyDescent="0.4">
      <c r="A454" s="60"/>
      <c r="B454" s="60"/>
      <c r="C454" s="60"/>
      <c r="D454" s="82"/>
      <c r="E454" s="60"/>
      <c r="F454" s="60"/>
      <c r="G454" s="60"/>
      <c r="H454" s="82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4.25" customHeight="1" x14ac:dyDescent="0.4">
      <c r="A455" s="60"/>
      <c r="B455" s="60"/>
      <c r="C455" s="60"/>
      <c r="D455" s="82"/>
      <c r="E455" s="60"/>
      <c r="F455" s="60"/>
      <c r="G455" s="60"/>
      <c r="H455" s="82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4.25" customHeight="1" x14ac:dyDescent="0.4">
      <c r="A456" s="60"/>
      <c r="B456" s="60"/>
      <c r="C456" s="60"/>
      <c r="D456" s="82"/>
      <c r="E456" s="60"/>
      <c r="F456" s="60"/>
      <c r="G456" s="60"/>
      <c r="H456" s="82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4.25" customHeight="1" x14ac:dyDescent="0.4">
      <c r="A457" s="60"/>
      <c r="B457" s="60"/>
      <c r="C457" s="60"/>
      <c r="D457" s="82"/>
      <c r="E457" s="60"/>
      <c r="F457" s="60"/>
      <c r="G457" s="60"/>
      <c r="H457" s="82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4.25" customHeight="1" x14ac:dyDescent="0.4">
      <c r="A458" s="60"/>
      <c r="B458" s="60"/>
      <c r="C458" s="60"/>
      <c r="D458" s="82"/>
      <c r="E458" s="60"/>
      <c r="F458" s="60"/>
      <c r="G458" s="60"/>
      <c r="H458" s="82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4.25" customHeight="1" x14ac:dyDescent="0.4">
      <c r="A459" s="60"/>
      <c r="B459" s="60"/>
      <c r="C459" s="60"/>
      <c r="D459" s="82"/>
      <c r="E459" s="60"/>
      <c r="F459" s="60"/>
      <c r="G459" s="60"/>
      <c r="H459" s="82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4.25" customHeight="1" x14ac:dyDescent="0.4">
      <c r="A460" s="60"/>
      <c r="B460" s="60"/>
      <c r="C460" s="60"/>
      <c r="D460" s="82"/>
      <c r="E460" s="60"/>
      <c r="F460" s="60"/>
      <c r="G460" s="60"/>
      <c r="H460" s="82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4.25" customHeight="1" x14ac:dyDescent="0.4">
      <c r="A461" s="60"/>
      <c r="B461" s="60"/>
      <c r="C461" s="60"/>
      <c r="D461" s="82"/>
      <c r="E461" s="60"/>
      <c r="F461" s="60"/>
      <c r="G461" s="60"/>
      <c r="H461" s="82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4.25" customHeight="1" x14ac:dyDescent="0.4">
      <c r="A462" s="60"/>
      <c r="B462" s="60"/>
      <c r="C462" s="60"/>
      <c r="D462" s="82"/>
      <c r="E462" s="60"/>
      <c r="F462" s="60"/>
      <c r="G462" s="60"/>
      <c r="H462" s="82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4.25" customHeight="1" x14ac:dyDescent="0.4">
      <c r="A463" s="60"/>
      <c r="B463" s="60"/>
      <c r="C463" s="60"/>
      <c r="D463" s="82"/>
      <c r="E463" s="60"/>
      <c r="F463" s="60"/>
      <c r="G463" s="60"/>
      <c r="H463" s="82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4.25" customHeight="1" x14ac:dyDescent="0.4">
      <c r="A464" s="60"/>
      <c r="B464" s="60"/>
      <c r="C464" s="60"/>
      <c r="D464" s="82"/>
      <c r="E464" s="60"/>
      <c r="F464" s="60"/>
      <c r="G464" s="60"/>
      <c r="H464" s="82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4.25" customHeight="1" x14ac:dyDescent="0.4">
      <c r="A465" s="60"/>
      <c r="B465" s="60"/>
      <c r="C465" s="60"/>
      <c r="D465" s="82"/>
      <c r="E465" s="60"/>
      <c r="F465" s="60"/>
      <c r="G465" s="60"/>
      <c r="H465" s="82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4.25" customHeight="1" x14ac:dyDescent="0.4">
      <c r="A466" s="60"/>
      <c r="B466" s="60"/>
      <c r="C466" s="60"/>
      <c r="D466" s="82"/>
      <c r="E466" s="60"/>
      <c r="F466" s="60"/>
      <c r="G466" s="60"/>
      <c r="H466" s="82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4.25" customHeight="1" x14ac:dyDescent="0.4">
      <c r="A467" s="60"/>
      <c r="B467" s="60"/>
      <c r="C467" s="60"/>
      <c r="D467" s="82"/>
      <c r="E467" s="60"/>
      <c r="F467" s="60"/>
      <c r="G467" s="60"/>
      <c r="H467" s="82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4.25" customHeight="1" x14ac:dyDescent="0.4">
      <c r="A468" s="60"/>
      <c r="B468" s="60"/>
      <c r="C468" s="60"/>
      <c r="D468" s="82"/>
      <c r="E468" s="60"/>
      <c r="F468" s="60"/>
      <c r="G468" s="60"/>
      <c r="H468" s="82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4.25" customHeight="1" x14ac:dyDescent="0.4">
      <c r="A469" s="60"/>
      <c r="B469" s="60"/>
      <c r="C469" s="60"/>
      <c r="D469" s="82"/>
      <c r="E469" s="60"/>
      <c r="F469" s="60"/>
      <c r="G469" s="60"/>
      <c r="H469" s="82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4.25" customHeight="1" x14ac:dyDescent="0.4">
      <c r="A470" s="60"/>
      <c r="B470" s="60"/>
      <c r="C470" s="60"/>
      <c r="D470" s="82"/>
      <c r="E470" s="60"/>
      <c r="F470" s="60"/>
      <c r="G470" s="60"/>
      <c r="H470" s="82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4.25" customHeight="1" x14ac:dyDescent="0.4">
      <c r="A471" s="60"/>
      <c r="B471" s="60"/>
      <c r="C471" s="60"/>
      <c r="D471" s="82"/>
      <c r="E471" s="60"/>
      <c r="F471" s="60"/>
      <c r="G471" s="60"/>
      <c r="H471" s="82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4.25" customHeight="1" x14ac:dyDescent="0.4">
      <c r="A472" s="60"/>
      <c r="B472" s="60"/>
      <c r="C472" s="60"/>
      <c r="D472" s="82"/>
      <c r="E472" s="60"/>
      <c r="F472" s="60"/>
      <c r="G472" s="60"/>
      <c r="H472" s="82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4.25" customHeight="1" x14ac:dyDescent="0.4">
      <c r="A473" s="60"/>
      <c r="B473" s="60"/>
      <c r="C473" s="60"/>
      <c r="D473" s="82"/>
      <c r="E473" s="60"/>
      <c r="F473" s="60"/>
      <c r="G473" s="60"/>
      <c r="H473" s="82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4.25" customHeight="1" x14ac:dyDescent="0.4">
      <c r="A474" s="60"/>
      <c r="B474" s="60"/>
      <c r="C474" s="60"/>
      <c r="D474" s="82"/>
      <c r="E474" s="60"/>
      <c r="F474" s="60"/>
      <c r="G474" s="60"/>
      <c r="H474" s="82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4.25" customHeight="1" x14ac:dyDescent="0.4">
      <c r="A475" s="60"/>
      <c r="B475" s="60"/>
      <c r="C475" s="60"/>
      <c r="D475" s="82"/>
      <c r="E475" s="60"/>
      <c r="F475" s="60"/>
      <c r="G475" s="60"/>
      <c r="H475" s="82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4.25" customHeight="1" x14ac:dyDescent="0.4">
      <c r="A476" s="60"/>
      <c r="B476" s="60"/>
      <c r="C476" s="60"/>
      <c r="D476" s="82"/>
      <c r="E476" s="60"/>
      <c r="F476" s="60"/>
      <c r="G476" s="60"/>
      <c r="H476" s="82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4.25" customHeight="1" x14ac:dyDescent="0.4">
      <c r="A477" s="60"/>
      <c r="B477" s="60"/>
      <c r="C477" s="60"/>
      <c r="D477" s="82"/>
      <c r="E477" s="60"/>
      <c r="F477" s="60"/>
      <c r="G477" s="60"/>
      <c r="H477" s="82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4.25" customHeight="1" x14ac:dyDescent="0.4">
      <c r="A478" s="60"/>
      <c r="B478" s="60"/>
      <c r="C478" s="60"/>
      <c r="D478" s="82"/>
      <c r="E478" s="60"/>
      <c r="F478" s="60"/>
      <c r="G478" s="60"/>
      <c r="H478" s="82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4.25" customHeight="1" x14ac:dyDescent="0.4">
      <c r="A479" s="60"/>
      <c r="B479" s="60"/>
      <c r="C479" s="60"/>
      <c r="D479" s="82"/>
      <c r="E479" s="60"/>
      <c r="F479" s="60"/>
      <c r="G479" s="60"/>
      <c r="H479" s="82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4.25" customHeight="1" x14ac:dyDescent="0.4">
      <c r="A480" s="60"/>
      <c r="B480" s="60"/>
      <c r="C480" s="60"/>
      <c r="D480" s="82"/>
      <c r="E480" s="60"/>
      <c r="F480" s="60"/>
      <c r="G480" s="60"/>
      <c r="H480" s="82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4.25" customHeight="1" x14ac:dyDescent="0.4">
      <c r="A481" s="60"/>
      <c r="B481" s="60"/>
      <c r="C481" s="60"/>
      <c r="D481" s="82"/>
      <c r="E481" s="60"/>
      <c r="F481" s="60"/>
      <c r="G481" s="60"/>
      <c r="H481" s="82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4.25" customHeight="1" x14ac:dyDescent="0.4">
      <c r="A482" s="60"/>
      <c r="B482" s="60"/>
      <c r="C482" s="60"/>
      <c r="D482" s="82"/>
      <c r="E482" s="60"/>
      <c r="F482" s="60"/>
      <c r="G482" s="60"/>
      <c r="H482" s="82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4.25" customHeight="1" x14ac:dyDescent="0.4">
      <c r="A483" s="60"/>
      <c r="B483" s="60"/>
      <c r="C483" s="60"/>
      <c r="D483" s="82"/>
      <c r="E483" s="60"/>
      <c r="F483" s="60"/>
      <c r="G483" s="60"/>
      <c r="H483" s="82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4.25" customHeight="1" x14ac:dyDescent="0.4">
      <c r="A484" s="60"/>
      <c r="B484" s="60"/>
      <c r="C484" s="60"/>
      <c r="D484" s="82"/>
      <c r="E484" s="60"/>
      <c r="F484" s="60"/>
      <c r="G484" s="60"/>
      <c r="H484" s="82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4.25" customHeight="1" x14ac:dyDescent="0.4">
      <c r="A485" s="60"/>
      <c r="B485" s="60"/>
      <c r="C485" s="60"/>
      <c r="D485" s="82"/>
      <c r="E485" s="60"/>
      <c r="F485" s="60"/>
      <c r="G485" s="60"/>
      <c r="H485" s="82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4.25" customHeight="1" x14ac:dyDescent="0.4">
      <c r="A486" s="60"/>
      <c r="B486" s="60"/>
      <c r="C486" s="60"/>
      <c r="D486" s="82"/>
      <c r="E486" s="60"/>
      <c r="F486" s="60"/>
      <c r="G486" s="60"/>
      <c r="H486" s="82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4.25" customHeight="1" x14ac:dyDescent="0.4">
      <c r="A487" s="60"/>
      <c r="B487" s="60"/>
      <c r="C487" s="60"/>
      <c r="D487" s="82"/>
      <c r="E487" s="60"/>
      <c r="F487" s="60"/>
      <c r="G487" s="60"/>
      <c r="H487" s="82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4.25" customHeight="1" x14ac:dyDescent="0.4">
      <c r="A488" s="60"/>
      <c r="B488" s="60"/>
      <c r="C488" s="60"/>
      <c r="D488" s="82"/>
      <c r="E488" s="60"/>
      <c r="F488" s="60"/>
      <c r="G488" s="60"/>
      <c r="H488" s="82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4.25" customHeight="1" x14ac:dyDescent="0.4">
      <c r="A489" s="60"/>
      <c r="B489" s="60"/>
      <c r="C489" s="60"/>
      <c r="D489" s="82"/>
      <c r="E489" s="60"/>
      <c r="F489" s="60"/>
      <c r="G489" s="60"/>
      <c r="H489" s="82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4.25" customHeight="1" x14ac:dyDescent="0.4">
      <c r="A490" s="60"/>
      <c r="B490" s="60"/>
      <c r="C490" s="60"/>
      <c r="D490" s="82"/>
      <c r="E490" s="60"/>
      <c r="F490" s="60"/>
      <c r="G490" s="60"/>
      <c r="H490" s="82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4.25" customHeight="1" x14ac:dyDescent="0.4">
      <c r="A491" s="60"/>
      <c r="B491" s="60"/>
      <c r="C491" s="60"/>
      <c r="D491" s="82"/>
      <c r="E491" s="60"/>
      <c r="F491" s="60"/>
      <c r="G491" s="60"/>
      <c r="H491" s="82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4.25" customHeight="1" x14ac:dyDescent="0.4">
      <c r="A492" s="60"/>
      <c r="B492" s="60"/>
      <c r="C492" s="60"/>
      <c r="D492" s="82"/>
      <c r="E492" s="60"/>
      <c r="F492" s="60"/>
      <c r="G492" s="60"/>
      <c r="H492" s="82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4.25" customHeight="1" x14ac:dyDescent="0.4">
      <c r="A493" s="60"/>
      <c r="B493" s="60"/>
      <c r="C493" s="60"/>
      <c r="D493" s="82"/>
      <c r="E493" s="60"/>
      <c r="F493" s="60"/>
      <c r="G493" s="60"/>
      <c r="H493" s="82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4.25" customHeight="1" x14ac:dyDescent="0.4">
      <c r="A494" s="60"/>
      <c r="B494" s="60"/>
      <c r="C494" s="60"/>
      <c r="D494" s="82"/>
      <c r="E494" s="60"/>
      <c r="F494" s="60"/>
      <c r="G494" s="60"/>
      <c r="H494" s="82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4.25" customHeight="1" x14ac:dyDescent="0.4">
      <c r="A495" s="60"/>
      <c r="B495" s="60"/>
      <c r="C495" s="60"/>
      <c r="D495" s="82"/>
      <c r="E495" s="60"/>
      <c r="F495" s="60"/>
      <c r="G495" s="60"/>
      <c r="H495" s="82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4.25" customHeight="1" x14ac:dyDescent="0.4">
      <c r="A496" s="60"/>
      <c r="B496" s="60"/>
      <c r="C496" s="60"/>
      <c r="D496" s="82"/>
      <c r="E496" s="60"/>
      <c r="F496" s="60"/>
      <c r="G496" s="60"/>
      <c r="H496" s="82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4.25" customHeight="1" x14ac:dyDescent="0.4">
      <c r="A497" s="60"/>
      <c r="B497" s="60"/>
      <c r="C497" s="60"/>
      <c r="D497" s="82"/>
      <c r="E497" s="60"/>
      <c r="F497" s="60"/>
      <c r="G497" s="60"/>
      <c r="H497" s="82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4.25" customHeight="1" x14ac:dyDescent="0.4">
      <c r="A498" s="60"/>
      <c r="B498" s="60"/>
      <c r="C498" s="60"/>
      <c r="D498" s="82"/>
      <c r="E498" s="60"/>
      <c r="F498" s="60"/>
      <c r="G498" s="60"/>
      <c r="H498" s="82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4.25" customHeight="1" x14ac:dyDescent="0.4">
      <c r="A499" s="60"/>
      <c r="B499" s="60"/>
      <c r="C499" s="60"/>
      <c r="D499" s="82"/>
      <c r="E499" s="60"/>
      <c r="F499" s="60"/>
      <c r="G499" s="60"/>
      <c r="H499" s="82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4.25" customHeight="1" x14ac:dyDescent="0.4">
      <c r="A500" s="60"/>
      <c r="B500" s="60"/>
      <c r="C500" s="60"/>
      <c r="D500" s="82"/>
      <c r="E500" s="60"/>
      <c r="F500" s="60"/>
      <c r="G500" s="60"/>
      <c r="H500" s="82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4.25" customHeight="1" x14ac:dyDescent="0.4">
      <c r="A501" s="60"/>
      <c r="B501" s="60"/>
      <c r="C501" s="60"/>
      <c r="D501" s="82"/>
      <c r="E501" s="60"/>
      <c r="F501" s="60"/>
      <c r="G501" s="60"/>
      <c r="H501" s="82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4.25" customHeight="1" x14ac:dyDescent="0.4">
      <c r="A502" s="60"/>
      <c r="B502" s="60"/>
      <c r="C502" s="60"/>
      <c r="D502" s="82"/>
      <c r="E502" s="60"/>
      <c r="F502" s="60"/>
      <c r="G502" s="60"/>
      <c r="H502" s="82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4.25" customHeight="1" x14ac:dyDescent="0.4">
      <c r="A503" s="60"/>
      <c r="B503" s="60"/>
      <c r="C503" s="60"/>
      <c r="D503" s="82"/>
      <c r="E503" s="60"/>
      <c r="F503" s="60"/>
      <c r="G503" s="60"/>
      <c r="H503" s="82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4.25" customHeight="1" x14ac:dyDescent="0.4">
      <c r="A504" s="60"/>
      <c r="B504" s="60"/>
      <c r="C504" s="60"/>
      <c r="D504" s="82"/>
      <c r="E504" s="60"/>
      <c r="F504" s="60"/>
      <c r="G504" s="60"/>
      <c r="H504" s="82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4.25" customHeight="1" x14ac:dyDescent="0.4">
      <c r="A505" s="60"/>
      <c r="B505" s="60"/>
      <c r="C505" s="60"/>
      <c r="D505" s="82"/>
      <c r="E505" s="60"/>
      <c r="F505" s="60"/>
      <c r="G505" s="60"/>
      <c r="H505" s="82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4.25" customHeight="1" x14ac:dyDescent="0.4">
      <c r="A506" s="60"/>
      <c r="B506" s="60"/>
      <c r="C506" s="60"/>
      <c r="D506" s="82"/>
      <c r="E506" s="60"/>
      <c r="F506" s="60"/>
      <c r="G506" s="60"/>
      <c r="H506" s="82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4.25" customHeight="1" x14ac:dyDescent="0.4">
      <c r="A507" s="60"/>
      <c r="B507" s="60"/>
      <c r="C507" s="60"/>
      <c r="D507" s="82"/>
      <c r="E507" s="60"/>
      <c r="F507" s="60"/>
      <c r="G507" s="60"/>
      <c r="H507" s="82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4.25" customHeight="1" x14ac:dyDescent="0.4">
      <c r="A508" s="60"/>
      <c r="B508" s="60"/>
      <c r="C508" s="60"/>
      <c r="D508" s="82"/>
      <c r="E508" s="60"/>
      <c r="F508" s="60"/>
      <c r="G508" s="60"/>
      <c r="H508" s="82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4.25" customHeight="1" x14ac:dyDescent="0.4">
      <c r="A509" s="60"/>
      <c r="B509" s="60"/>
      <c r="C509" s="60"/>
      <c r="D509" s="82"/>
      <c r="E509" s="60"/>
      <c r="F509" s="60"/>
      <c r="G509" s="60"/>
      <c r="H509" s="82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4.25" customHeight="1" x14ac:dyDescent="0.4">
      <c r="A510" s="60"/>
      <c r="B510" s="60"/>
      <c r="C510" s="60"/>
      <c r="D510" s="82"/>
      <c r="E510" s="60"/>
      <c r="F510" s="60"/>
      <c r="G510" s="60"/>
      <c r="H510" s="82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4.25" customHeight="1" x14ac:dyDescent="0.4">
      <c r="A511" s="60"/>
      <c r="B511" s="60"/>
      <c r="C511" s="60"/>
      <c r="D511" s="82"/>
      <c r="E511" s="60"/>
      <c r="F511" s="60"/>
      <c r="G511" s="60"/>
      <c r="H511" s="82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4.25" customHeight="1" x14ac:dyDescent="0.4">
      <c r="A512" s="60"/>
      <c r="B512" s="60"/>
      <c r="C512" s="60"/>
      <c r="D512" s="82"/>
      <c r="E512" s="60"/>
      <c r="F512" s="60"/>
      <c r="G512" s="60"/>
      <c r="H512" s="82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4.25" customHeight="1" x14ac:dyDescent="0.4">
      <c r="A513" s="60"/>
      <c r="B513" s="60"/>
      <c r="C513" s="60"/>
      <c r="D513" s="82"/>
      <c r="E513" s="60"/>
      <c r="F513" s="60"/>
      <c r="G513" s="60"/>
      <c r="H513" s="82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4.25" customHeight="1" x14ac:dyDescent="0.4">
      <c r="A514" s="60"/>
      <c r="B514" s="60"/>
      <c r="C514" s="60"/>
      <c r="D514" s="82"/>
      <c r="E514" s="60"/>
      <c r="F514" s="60"/>
      <c r="G514" s="60"/>
      <c r="H514" s="82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4.25" customHeight="1" x14ac:dyDescent="0.4">
      <c r="A515" s="60"/>
      <c r="B515" s="60"/>
      <c r="C515" s="60"/>
      <c r="D515" s="82"/>
      <c r="E515" s="60"/>
      <c r="F515" s="60"/>
      <c r="G515" s="60"/>
      <c r="H515" s="82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4.25" customHeight="1" x14ac:dyDescent="0.4">
      <c r="A516" s="60"/>
      <c r="B516" s="60"/>
      <c r="C516" s="60"/>
      <c r="D516" s="82"/>
      <c r="E516" s="60"/>
      <c r="F516" s="60"/>
      <c r="G516" s="60"/>
      <c r="H516" s="82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4.25" customHeight="1" x14ac:dyDescent="0.4">
      <c r="A517" s="60"/>
      <c r="B517" s="60"/>
      <c r="C517" s="60"/>
      <c r="D517" s="82"/>
      <c r="E517" s="60"/>
      <c r="F517" s="60"/>
      <c r="G517" s="60"/>
      <c r="H517" s="82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4.25" customHeight="1" x14ac:dyDescent="0.4">
      <c r="A518" s="60"/>
      <c r="B518" s="60"/>
      <c r="C518" s="60"/>
      <c r="D518" s="82"/>
      <c r="E518" s="60"/>
      <c r="F518" s="60"/>
      <c r="G518" s="60"/>
      <c r="H518" s="82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4.25" customHeight="1" x14ac:dyDescent="0.4">
      <c r="A519" s="60"/>
      <c r="B519" s="60"/>
      <c r="C519" s="60"/>
      <c r="D519" s="82"/>
      <c r="E519" s="60"/>
      <c r="F519" s="60"/>
      <c r="G519" s="60"/>
      <c r="H519" s="82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4.25" customHeight="1" x14ac:dyDescent="0.4">
      <c r="A520" s="60"/>
      <c r="B520" s="60"/>
      <c r="C520" s="60"/>
      <c r="D520" s="82"/>
      <c r="E520" s="60"/>
      <c r="F520" s="60"/>
      <c r="G520" s="60"/>
      <c r="H520" s="82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4.25" customHeight="1" x14ac:dyDescent="0.4">
      <c r="A521" s="60"/>
      <c r="B521" s="60"/>
      <c r="C521" s="60"/>
      <c r="D521" s="82"/>
      <c r="E521" s="60"/>
      <c r="F521" s="60"/>
      <c r="G521" s="60"/>
      <c r="H521" s="82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4.25" customHeight="1" x14ac:dyDescent="0.4">
      <c r="A522" s="60"/>
      <c r="B522" s="60"/>
      <c r="C522" s="60"/>
      <c r="D522" s="82"/>
      <c r="E522" s="60"/>
      <c r="F522" s="60"/>
      <c r="G522" s="60"/>
      <c r="H522" s="82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4.25" customHeight="1" x14ac:dyDescent="0.4">
      <c r="A523" s="60"/>
      <c r="B523" s="60"/>
      <c r="C523" s="60"/>
      <c r="D523" s="82"/>
      <c r="E523" s="60"/>
      <c r="F523" s="60"/>
      <c r="G523" s="60"/>
      <c r="H523" s="82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4.25" customHeight="1" x14ac:dyDescent="0.4">
      <c r="A524" s="60"/>
      <c r="B524" s="60"/>
      <c r="C524" s="60"/>
      <c r="D524" s="82"/>
      <c r="E524" s="60"/>
      <c r="F524" s="60"/>
      <c r="G524" s="60"/>
      <c r="H524" s="82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4.25" customHeight="1" x14ac:dyDescent="0.4">
      <c r="A525" s="60"/>
      <c r="B525" s="60"/>
      <c r="C525" s="60"/>
      <c r="D525" s="82"/>
      <c r="E525" s="60"/>
      <c r="F525" s="60"/>
      <c r="G525" s="60"/>
      <c r="H525" s="82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4.25" customHeight="1" x14ac:dyDescent="0.4">
      <c r="A526" s="60"/>
      <c r="B526" s="60"/>
      <c r="C526" s="60"/>
      <c r="D526" s="82"/>
      <c r="E526" s="60"/>
      <c r="F526" s="60"/>
      <c r="G526" s="60"/>
      <c r="H526" s="82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4.25" customHeight="1" x14ac:dyDescent="0.4">
      <c r="A527" s="60"/>
      <c r="B527" s="60"/>
      <c r="C527" s="60"/>
      <c r="D527" s="82"/>
      <c r="E527" s="60"/>
      <c r="F527" s="60"/>
      <c r="G527" s="60"/>
      <c r="H527" s="82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4.25" customHeight="1" x14ac:dyDescent="0.4">
      <c r="A528" s="60"/>
      <c r="B528" s="60"/>
      <c r="C528" s="60"/>
      <c r="D528" s="82"/>
      <c r="E528" s="60"/>
      <c r="F528" s="60"/>
      <c r="G528" s="60"/>
      <c r="H528" s="82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4.25" customHeight="1" x14ac:dyDescent="0.4">
      <c r="A529" s="60"/>
      <c r="B529" s="60"/>
      <c r="C529" s="60"/>
      <c r="D529" s="82"/>
      <c r="E529" s="60"/>
      <c r="F529" s="60"/>
      <c r="G529" s="60"/>
      <c r="H529" s="82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4.25" customHeight="1" x14ac:dyDescent="0.4">
      <c r="A530" s="60"/>
      <c r="B530" s="60"/>
      <c r="C530" s="60"/>
      <c r="D530" s="82"/>
      <c r="E530" s="60"/>
      <c r="F530" s="60"/>
      <c r="G530" s="60"/>
      <c r="H530" s="82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4.25" customHeight="1" x14ac:dyDescent="0.4">
      <c r="A531" s="60"/>
      <c r="B531" s="60"/>
      <c r="C531" s="60"/>
      <c r="D531" s="82"/>
      <c r="E531" s="60"/>
      <c r="F531" s="60"/>
      <c r="G531" s="60"/>
      <c r="H531" s="82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4.25" customHeight="1" x14ac:dyDescent="0.4">
      <c r="A532" s="60"/>
      <c r="B532" s="60"/>
      <c r="C532" s="60"/>
      <c r="D532" s="82"/>
      <c r="E532" s="60"/>
      <c r="F532" s="60"/>
      <c r="G532" s="60"/>
      <c r="H532" s="82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4.25" customHeight="1" x14ac:dyDescent="0.4">
      <c r="A533" s="60"/>
      <c r="B533" s="60"/>
      <c r="C533" s="60"/>
      <c r="D533" s="82"/>
      <c r="E533" s="60"/>
      <c r="F533" s="60"/>
      <c r="G533" s="60"/>
      <c r="H533" s="82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4.25" customHeight="1" x14ac:dyDescent="0.4">
      <c r="A534" s="60"/>
      <c r="B534" s="60"/>
      <c r="C534" s="60"/>
      <c r="D534" s="82"/>
      <c r="E534" s="60"/>
      <c r="F534" s="60"/>
      <c r="G534" s="60"/>
      <c r="H534" s="82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4.25" customHeight="1" x14ac:dyDescent="0.4">
      <c r="A535" s="60"/>
      <c r="B535" s="60"/>
      <c r="C535" s="60"/>
      <c r="D535" s="82"/>
      <c r="E535" s="60"/>
      <c r="F535" s="60"/>
      <c r="G535" s="60"/>
      <c r="H535" s="82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4.25" customHeight="1" x14ac:dyDescent="0.4">
      <c r="A536" s="60"/>
      <c r="B536" s="60"/>
      <c r="C536" s="60"/>
      <c r="D536" s="82"/>
      <c r="E536" s="60"/>
      <c r="F536" s="60"/>
      <c r="G536" s="60"/>
      <c r="H536" s="82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4.25" customHeight="1" x14ac:dyDescent="0.4">
      <c r="A537" s="60"/>
      <c r="B537" s="60"/>
      <c r="C537" s="60"/>
      <c r="D537" s="82"/>
      <c r="E537" s="60"/>
      <c r="F537" s="60"/>
      <c r="G537" s="60"/>
      <c r="H537" s="82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4.25" customHeight="1" x14ac:dyDescent="0.4">
      <c r="A538" s="60"/>
      <c r="B538" s="60"/>
      <c r="C538" s="60"/>
      <c r="D538" s="82"/>
      <c r="E538" s="60"/>
      <c r="F538" s="60"/>
      <c r="G538" s="60"/>
      <c r="H538" s="82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4.25" customHeight="1" x14ac:dyDescent="0.4">
      <c r="A539" s="60"/>
      <c r="B539" s="60"/>
      <c r="C539" s="60"/>
      <c r="D539" s="82"/>
      <c r="E539" s="60"/>
      <c r="F539" s="60"/>
      <c r="G539" s="60"/>
      <c r="H539" s="82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4.25" customHeight="1" x14ac:dyDescent="0.4">
      <c r="A540" s="60"/>
      <c r="B540" s="60"/>
      <c r="C540" s="60"/>
      <c r="D540" s="82"/>
      <c r="E540" s="60"/>
      <c r="F540" s="60"/>
      <c r="G540" s="60"/>
      <c r="H540" s="82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4.25" customHeight="1" x14ac:dyDescent="0.4">
      <c r="A541" s="60"/>
      <c r="B541" s="60"/>
      <c r="C541" s="60"/>
      <c r="D541" s="82"/>
      <c r="E541" s="60"/>
      <c r="F541" s="60"/>
      <c r="G541" s="60"/>
      <c r="H541" s="82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4.25" customHeight="1" x14ac:dyDescent="0.4">
      <c r="A542" s="60"/>
      <c r="B542" s="60"/>
      <c r="C542" s="60"/>
      <c r="D542" s="82"/>
      <c r="E542" s="60"/>
      <c r="F542" s="60"/>
      <c r="G542" s="60"/>
      <c r="H542" s="82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4.25" customHeight="1" x14ac:dyDescent="0.4">
      <c r="A543" s="60"/>
      <c r="B543" s="60"/>
      <c r="C543" s="60"/>
      <c r="D543" s="82"/>
      <c r="E543" s="60"/>
      <c r="F543" s="60"/>
      <c r="G543" s="60"/>
      <c r="H543" s="82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4.25" customHeight="1" x14ac:dyDescent="0.4">
      <c r="A544" s="60"/>
      <c r="B544" s="60"/>
      <c r="C544" s="60"/>
      <c r="D544" s="82"/>
      <c r="E544" s="60"/>
      <c r="F544" s="60"/>
      <c r="G544" s="60"/>
      <c r="H544" s="82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4.25" customHeight="1" x14ac:dyDescent="0.4">
      <c r="A545" s="60"/>
      <c r="B545" s="60"/>
      <c r="C545" s="60"/>
      <c r="D545" s="82"/>
      <c r="E545" s="60"/>
      <c r="F545" s="60"/>
      <c r="G545" s="60"/>
      <c r="H545" s="82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4.25" customHeight="1" x14ac:dyDescent="0.4">
      <c r="A546" s="60"/>
      <c r="B546" s="60"/>
      <c r="C546" s="60"/>
      <c r="D546" s="82"/>
      <c r="E546" s="60"/>
      <c r="F546" s="60"/>
      <c r="G546" s="60"/>
      <c r="H546" s="82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4.25" customHeight="1" x14ac:dyDescent="0.4">
      <c r="A547" s="60"/>
      <c r="B547" s="60"/>
      <c r="C547" s="60"/>
      <c r="D547" s="82"/>
      <c r="E547" s="60"/>
      <c r="F547" s="60"/>
      <c r="G547" s="60"/>
      <c r="H547" s="82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4.25" customHeight="1" x14ac:dyDescent="0.4">
      <c r="A548" s="60"/>
      <c r="B548" s="60"/>
      <c r="C548" s="60"/>
      <c r="D548" s="82"/>
      <c r="E548" s="60"/>
      <c r="F548" s="60"/>
      <c r="G548" s="60"/>
      <c r="H548" s="82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4.25" customHeight="1" x14ac:dyDescent="0.4">
      <c r="A549" s="60"/>
      <c r="B549" s="60"/>
      <c r="C549" s="60"/>
      <c r="D549" s="82"/>
      <c r="E549" s="60"/>
      <c r="F549" s="60"/>
      <c r="G549" s="60"/>
      <c r="H549" s="82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4.25" customHeight="1" x14ac:dyDescent="0.4">
      <c r="A550" s="60"/>
      <c r="B550" s="60"/>
      <c r="C550" s="60"/>
      <c r="D550" s="82"/>
      <c r="E550" s="60"/>
      <c r="F550" s="60"/>
      <c r="G550" s="60"/>
      <c r="H550" s="82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4.25" customHeight="1" x14ac:dyDescent="0.4">
      <c r="A551" s="60"/>
      <c r="B551" s="60"/>
      <c r="C551" s="60"/>
      <c r="D551" s="82"/>
      <c r="E551" s="60"/>
      <c r="F551" s="60"/>
      <c r="G551" s="60"/>
      <c r="H551" s="82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4.25" customHeight="1" x14ac:dyDescent="0.4">
      <c r="A552" s="60"/>
      <c r="B552" s="60"/>
      <c r="C552" s="60"/>
      <c r="D552" s="82"/>
      <c r="E552" s="60"/>
      <c r="F552" s="60"/>
      <c r="G552" s="60"/>
      <c r="H552" s="82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4.25" customHeight="1" x14ac:dyDescent="0.4">
      <c r="A553" s="60"/>
      <c r="B553" s="60"/>
      <c r="C553" s="60"/>
      <c r="D553" s="82"/>
      <c r="E553" s="60"/>
      <c r="F553" s="60"/>
      <c r="G553" s="60"/>
      <c r="H553" s="82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4.25" customHeight="1" x14ac:dyDescent="0.4">
      <c r="A554" s="60"/>
      <c r="B554" s="60"/>
      <c r="C554" s="60"/>
      <c r="D554" s="82"/>
      <c r="E554" s="60"/>
      <c r="F554" s="60"/>
      <c r="G554" s="60"/>
      <c r="H554" s="82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4.25" customHeight="1" x14ac:dyDescent="0.4">
      <c r="A555" s="60"/>
      <c r="B555" s="60"/>
      <c r="C555" s="60"/>
      <c r="D555" s="82"/>
      <c r="E555" s="60"/>
      <c r="F555" s="60"/>
      <c r="G555" s="60"/>
      <c r="H555" s="82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4.25" customHeight="1" x14ac:dyDescent="0.4">
      <c r="A556" s="60"/>
      <c r="B556" s="60"/>
      <c r="C556" s="60"/>
      <c r="D556" s="82"/>
      <c r="E556" s="60"/>
      <c r="F556" s="60"/>
      <c r="G556" s="60"/>
      <c r="H556" s="82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4.25" customHeight="1" x14ac:dyDescent="0.4">
      <c r="A557" s="60"/>
      <c r="B557" s="60"/>
      <c r="C557" s="60"/>
      <c r="D557" s="82"/>
      <c r="E557" s="60"/>
      <c r="F557" s="60"/>
      <c r="G557" s="60"/>
      <c r="H557" s="82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4.25" customHeight="1" x14ac:dyDescent="0.4">
      <c r="A558" s="60"/>
      <c r="B558" s="60"/>
      <c r="C558" s="60"/>
      <c r="D558" s="82"/>
      <c r="E558" s="60"/>
      <c r="F558" s="60"/>
      <c r="G558" s="60"/>
      <c r="H558" s="82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4.25" customHeight="1" x14ac:dyDescent="0.4">
      <c r="A559" s="60"/>
      <c r="B559" s="60"/>
      <c r="C559" s="60"/>
      <c r="D559" s="82"/>
      <c r="E559" s="60"/>
      <c r="F559" s="60"/>
      <c r="G559" s="60"/>
      <c r="H559" s="82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4.25" customHeight="1" x14ac:dyDescent="0.4">
      <c r="A560" s="60"/>
      <c r="B560" s="60"/>
      <c r="C560" s="60"/>
      <c r="D560" s="82"/>
      <c r="E560" s="60"/>
      <c r="F560" s="60"/>
      <c r="G560" s="60"/>
      <c r="H560" s="82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4.25" customHeight="1" x14ac:dyDescent="0.4">
      <c r="A561" s="60"/>
      <c r="B561" s="60"/>
      <c r="C561" s="60"/>
      <c r="D561" s="82"/>
      <c r="E561" s="60"/>
      <c r="F561" s="60"/>
      <c r="G561" s="60"/>
      <c r="H561" s="82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4.25" customHeight="1" x14ac:dyDescent="0.4">
      <c r="A562" s="60"/>
      <c r="B562" s="60"/>
      <c r="C562" s="60"/>
      <c r="D562" s="82"/>
      <c r="E562" s="60"/>
      <c r="F562" s="60"/>
      <c r="G562" s="60"/>
      <c r="H562" s="82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4.25" customHeight="1" x14ac:dyDescent="0.4">
      <c r="A563" s="60"/>
      <c r="B563" s="60"/>
      <c r="C563" s="60"/>
      <c r="D563" s="82"/>
      <c r="E563" s="60"/>
      <c r="F563" s="60"/>
      <c r="G563" s="60"/>
      <c r="H563" s="82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4.25" customHeight="1" x14ac:dyDescent="0.4">
      <c r="A564" s="60"/>
      <c r="B564" s="60"/>
      <c r="C564" s="60"/>
      <c r="D564" s="82"/>
      <c r="E564" s="60"/>
      <c r="F564" s="60"/>
      <c r="G564" s="60"/>
      <c r="H564" s="82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4.25" customHeight="1" x14ac:dyDescent="0.4">
      <c r="A565" s="60"/>
      <c r="B565" s="60"/>
      <c r="C565" s="60"/>
      <c r="D565" s="82"/>
      <c r="E565" s="60"/>
      <c r="F565" s="60"/>
      <c r="G565" s="60"/>
      <c r="H565" s="82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4.25" customHeight="1" x14ac:dyDescent="0.4">
      <c r="A566" s="60"/>
      <c r="B566" s="60"/>
      <c r="C566" s="60"/>
      <c r="D566" s="82"/>
      <c r="E566" s="60"/>
      <c r="F566" s="60"/>
      <c r="G566" s="60"/>
      <c r="H566" s="82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4.25" customHeight="1" x14ac:dyDescent="0.4">
      <c r="A567" s="60"/>
      <c r="B567" s="60"/>
      <c r="C567" s="60"/>
      <c r="D567" s="82"/>
      <c r="E567" s="60"/>
      <c r="F567" s="60"/>
      <c r="G567" s="60"/>
      <c r="H567" s="82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4.25" customHeight="1" x14ac:dyDescent="0.4">
      <c r="A568" s="60"/>
      <c r="B568" s="60"/>
      <c r="C568" s="60"/>
      <c r="D568" s="82"/>
      <c r="E568" s="60"/>
      <c r="F568" s="60"/>
      <c r="G568" s="60"/>
      <c r="H568" s="82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4.25" customHeight="1" x14ac:dyDescent="0.4">
      <c r="A569" s="60"/>
      <c r="B569" s="60"/>
      <c r="C569" s="60"/>
      <c r="D569" s="82"/>
      <c r="E569" s="60"/>
      <c r="F569" s="60"/>
      <c r="G569" s="60"/>
      <c r="H569" s="82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4.25" customHeight="1" x14ac:dyDescent="0.4">
      <c r="A570" s="60"/>
      <c r="B570" s="60"/>
      <c r="C570" s="60"/>
      <c r="D570" s="82"/>
      <c r="E570" s="60"/>
      <c r="F570" s="60"/>
      <c r="G570" s="60"/>
      <c r="H570" s="82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4.25" customHeight="1" x14ac:dyDescent="0.4">
      <c r="A571" s="60"/>
      <c r="B571" s="60"/>
      <c r="C571" s="60"/>
      <c r="D571" s="82"/>
      <c r="E571" s="60"/>
      <c r="F571" s="60"/>
      <c r="G571" s="60"/>
      <c r="H571" s="82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4.25" customHeight="1" x14ac:dyDescent="0.4">
      <c r="A572" s="60"/>
      <c r="B572" s="60"/>
      <c r="C572" s="60"/>
      <c r="D572" s="82"/>
      <c r="E572" s="60"/>
      <c r="F572" s="60"/>
      <c r="G572" s="60"/>
      <c r="H572" s="82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4.25" customHeight="1" x14ac:dyDescent="0.4">
      <c r="A573" s="60"/>
      <c r="B573" s="60"/>
      <c r="C573" s="60"/>
      <c r="D573" s="82"/>
      <c r="E573" s="60"/>
      <c r="F573" s="60"/>
      <c r="G573" s="60"/>
      <c r="H573" s="82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4.25" customHeight="1" x14ac:dyDescent="0.4">
      <c r="A574" s="60"/>
      <c r="B574" s="60"/>
      <c r="C574" s="60"/>
      <c r="D574" s="82"/>
      <c r="E574" s="60"/>
      <c r="F574" s="60"/>
      <c r="G574" s="60"/>
      <c r="H574" s="82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4.25" customHeight="1" x14ac:dyDescent="0.4">
      <c r="A575" s="60"/>
      <c r="B575" s="60"/>
      <c r="C575" s="60"/>
      <c r="D575" s="82"/>
      <c r="E575" s="60"/>
      <c r="F575" s="60"/>
      <c r="G575" s="60"/>
      <c r="H575" s="82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4.25" customHeight="1" x14ac:dyDescent="0.4">
      <c r="A576" s="60"/>
      <c r="B576" s="60"/>
      <c r="C576" s="60"/>
      <c r="D576" s="82"/>
      <c r="E576" s="60"/>
      <c r="F576" s="60"/>
      <c r="G576" s="60"/>
      <c r="H576" s="82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4.25" customHeight="1" x14ac:dyDescent="0.4">
      <c r="A577" s="60"/>
      <c r="B577" s="60"/>
      <c r="C577" s="60"/>
      <c r="D577" s="82"/>
      <c r="E577" s="60"/>
      <c r="F577" s="60"/>
      <c r="G577" s="60"/>
      <c r="H577" s="82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4.25" customHeight="1" x14ac:dyDescent="0.4">
      <c r="A578" s="60"/>
      <c r="B578" s="60"/>
      <c r="C578" s="60"/>
      <c r="D578" s="82"/>
      <c r="E578" s="60"/>
      <c r="F578" s="60"/>
      <c r="G578" s="60"/>
      <c r="H578" s="82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4.25" customHeight="1" x14ac:dyDescent="0.4">
      <c r="A579" s="60"/>
      <c r="B579" s="60"/>
      <c r="C579" s="60"/>
      <c r="D579" s="82"/>
      <c r="E579" s="60"/>
      <c r="F579" s="60"/>
      <c r="G579" s="60"/>
      <c r="H579" s="82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4.25" customHeight="1" x14ac:dyDescent="0.4">
      <c r="A580" s="60"/>
      <c r="B580" s="60"/>
      <c r="C580" s="60"/>
      <c r="D580" s="82"/>
      <c r="E580" s="60"/>
      <c r="F580" s="60"/>
      <c r="G580" s="60"/>
      <c r="H580" s="82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4.25" customHeight="1" x14ac:dyDescent="0.4">
      <c r="A581" s="60"/>
      <c r="B581" s="60"/>
      <c r="C581" s="60"/>
      <c r="D581" s="82"/>
      <c r="E581" s="60"/>
      <c r="F581" s="60"/>
      <c r="G581" s="60"/>
      <c r="H581" s="82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4.25" customHeight="1" x14ac:dyDescent="0.4">
      <c r="A582" s="60"/>
      <c r="B582" s="60"/>
      <c r="C582" s="60"/>
      <c r="D582" s="82"/>
      <c r="E582" s="60"/>
      <c r="F582" s="60"/>
      <c r="G582" s="60"/>
      <c r="H582" s="82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4.25" customHeight="1" x14ac:dyDescent="0.4">
      <c r="A583" s="60"/>
      <c r="B583" s="60"/>
      <c r="C583" s="60"/>
      <c r="D583" s="82"/>
      <c r="E583" s="60"/>
      <c r="F583" s="60"/>
      <c r="G583" s="60"/>
      <c r="H583" s="82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4.25" customHeight="1" x14ac:dyDescent="0.4">
      <c r="A584" s="60"/>
      <c r="B584" s="60"/>
      <c r="C584" s="60"/>
      <c r="D584" s="82"/>
      <c r="E584" s="60"/>
      <c r="F584" s="60"/>
      <c r="G584" s="60"/>
      <c r="H584" s="82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4.25" customHeight="1" x14ac:dyDescent="0.4">
      <c r="A585" s="60"/>
      <c r="B585" s="60"/>
      <c r="C585" s="60"/>
      <c r="D585" s="82"/>
      <c r="E585" s="60"/>
      <c r="F585" s="60"/>
      <c r="G585" s="60"/>
      <c r="H585" s="82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4.25" customHeight="1" x14ac:dyDescent="0.4">
      <c r="A586" s="60"/>
      <c r="B586" s="60"/>
      <c r="C586" s="60"/>
      <c r="D586" s="82"/>
      <c r="E586" s="60"/>
      <c r="F586" s="60"/>
      <c r="G586" s="60"/>
      <c r="H586" s="82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4.25" customHeight="1" x14ac:dyDescent="0.4">
      <c r="A587" s="60"/>
      <c r="B587" s="60"/>
      <c r="C587" s="60"/>
      <c r="D587" s="82"/>
      <c r="E587" s="60"/>
      <c r="F587" s="60"/>
      <c r="G587" s="60"/>
      <c r="H587" s="82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4.25" customHeight="1" x14ac:dyDescent="0.4">
      <c r="A588" s="60"/>
      <c r="B588" s="60"/>
      <c r="C588" s="60"/>
      <c r="D588" s="82"/>
      <c r="E588" s="60"/>
      <c r="F588" s="60"/>
      <c r="G588" s="60"/>
      <c r="H588" s="82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4.25" customHeight="1" x14ac:dyDescent="0.4">
      <c r="A589" s="60"/>
      <c r="B589" s="60"/>
      <c r="C589" s="60"/>
      <c r="D589" s="82"/>
      <c r="E589" s="60"/>
      <c r="F589" s="60"/>
      <c r="G589" s="60"/>
      <c r="H589" s="82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4.25" customHeight="1" x14ac:dyDescent="0.4">
      <c r="A590" s="60"/>
      <c r="B590" s="60"/>
      <c r="C590" s="60"/>
      <c r="D590" s="82"/>
      <c r="E590" s="60"/>
      <c r="F590" s="60"/>
      <c r="G590" s="60"/>
      <c r="H590" s="82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4.25" customHeight="1" x14ac:dyDescent="0.4">
      <c r="A591" s="60"/>
      <c r="B591" s="60"/>
      <c r="C591" s="60"/>
      <c r="D591" s="82"/>
      <c r="E591" s="60"/>
      <c r="F591" s="60"/>
      <c r="G591" s="60"/>
      <c r="H591" s="82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4.25" customHeight="1" x14ac:dyDescent="0.4">
      <c r="A592" s="60"/>
      <c r="B592" s="60"/>
      <c r="C592" s="60"/>
      <c r="D592" s="82"/>
      <c r="E592" s="60"/>
      <c r="F592" s="60"/>
      <c r="G592" s="60"/>
      <c r="H592" s="82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4.25" customHeight="1" x14ac:dyDescent="0.4">
      <c r="A593" s="60"/>
      <c r="B593" s="60"/>
      <c r="C593" s="60"/>
      <c r="D593" s="82"/>
      <c r="E593" s="60"/>
      <c r="F593" s="60"/>
      <c r="G593" s="60"/>
      <c r="H593" s="82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4.25" customHeight="1" x14ac:dyDescent="0.4">
      <c r="A594" s="60"/>
      <c r="B594" s="60"/>
      <c r="C594" s="60"/>
      <c r="D594" s="82"/>
      <c r="E594" s="60"/>
      <c r="F594" s="60"/>
      <c r="G594" s="60"/>
      <c r="H594" s="82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4.25" customHeight="1" x14ac:dyDescent="0.4">
      <c r="A595" s="60"/>
      <c r="B595" s="60"/>
      <c r="C595" s="60"/>
      <c r="D595" s="82"/>
      <c r="E595" s="60"/>
      <c r="F595" s="60"/>
      <c r="G595" s="60"/>
      <c r="H595" s="82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4.25" customHeight="1" x14ac:dyDescent="0.4">
      <c r="A596" s="60"/>
      <c r="B596" s="60"/>
      <c r="C596" s="60"/>
      <c r="D596" s="82"/>
      <c r="E596" s="60"/>
      <c r="F596" s="60"/>
      <c r="G596" s="60"/>
      <c r="H596" s="82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4.25" customHeight="1" x14ac:dyDescent="0.4">
      <c r="A597" s="60"/>
      <c r="B597" s="60"/>
      <c r="C597" s="60"/>
      <c r="D597" s="82"/>
      <c r="E597" s="60"/>
      <c r="F597" s="60"/>
      <c r="G597" s="60"/>
      <c r="H597" s="82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4.25" customHeight="1" x14ac:dyDescent="0.4">
      <c r="A598" s="60"/>
      <c r="B598" s="60"/>
      <c r="C598" s="60"/>
      <c r="D598" s="82"/>
      <c r="E598" s="60"/>
      <c r="F598" s="60"/>
      <c r="G598" s="60"/>
      <c r="H598" s="82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4.25" customHeight="1" x14ac:dyDescent="0.4">
      <c r="A599" s="60"/>
      <c r="B599" s="60"/>
      <c r="C599" s="60"/>
      <c r="D599" s="82"/>
      <c r="E599" s="60"/>
      <c r="F599" s="60"/>
      <c r="G599" s="60"/>
      <c r="H599" s="82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4.25" customHeight="1" x14ac:dyDescent="0.4">
      <c r="A600" s="60"/>
      <c r="B600" s="60"/>
      <c r="C600" s="60"/>
      <c r="D600" s="82"/>
      <c r="E600" s="60"/>
      <c r="F600" s="60"/>
      <c r="G600" s="60"/>
      <c r="H600" s="82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4.25" customHeight="1" x14ac:dyDescent="0.4">
      <c r="A601" s="60"/>
      <c r="B601" s="60"/>
      <c r="C601" s="60"/>
      <c r="D601" s="82"/>
      <c r="E601" s="60"/>
      <c r="F601" s="60"/>
      <c r="G601" s="60"/>
      <c r="H601" s="82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4.25" customHeight="1" x14ac:dyDescent="0.4">
      <c r="A602" s="60"/>
      <c r="B602" s="60"/>
      <c r="C602" s="60"/>
      <c r="D602" s="82"/>
      <c r="E602" s="60"/>
      <c r="F602" s="60"/>
      <c r="G602" s="60"/>
      <c r="H602" s="82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4.25" customHeight="1" x14ac:dyDescent="0.4">
      <c r="A603" s="60"/>
      <c r="B603" s="60"/>
      <c r="C603" s="60"/>
      <c r="D603" s="82"/>
      <c r="E603" s="60"/>
      <c r="F603" s="60"/>
      <c r="G603" s="60"/>
      <c r="H603" s="82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4.25" customHeight="1" x14ac:dyDescent="0.4">
      <c r="A604" s="60"/>
      <c r="B604" s="60"/>
      <c r="C604" s="60"/>
      <c r="D604" s="82"/>
      <c r="E604" s="60"/>
      <c r="F604" s="60"/>
      <c r="G604" s="60"/>
      <c r="H604" s="82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4.25" customHeight="1" x14ac:dyDescent="0.4">
      <c r="A605" s="60"/>
      <c r="B605" s="60"/>
      <c r="C605" s="60"/>
      <c r="D605" s="82"/>
      <c r="E605" s="60"/>
      <c r="F605" s="60"/>
      <c r="G605" s="60"/>
      <c r="H605" s="82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4.25" customHeight="1" x14ac:dyDescent="0.4">
      <c r="A606" s="60"/>
      <c r="B606" s="60"/>
      <c r="C606" s="60"/>
      <c r="D606" s="82"/>
      <c r="E606" s="60"/>
      <c r="F606" s="60"/>
      <c r="G606" s="60"/>
      <c r="H606" s="82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4.25" customHeight="1" x14ac:dyDescent="0.4">
      <c r="A607" s="60"/>
      <c r="B607" s="60"/>
      <c r="C607" s="60"/>
      <c r="D607" s="82"/>
      <c r="E607" s="60"/>
      <c r="F607" s="60"/>
      <c r="G607" s="60"/>
      <c r="H607" s="82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4.25" customHeight="1" x14ac:dyDescent="0.4">
      <c r="A608" s="60"/>
      <c r="B608" s="60"/>
      <c r="C608" s="60"/>
      <c r="D608" s="82"/>
      <c r="E608" s="60"/>
      <c r="F608" s="60"/>
      <c r="G608" s="60"/>
      <c r="H608" s="82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4.25" customHeight="1" x14ac:dyDescent="0.4">
      <c r="A609" s="60"/>
      <c r="B609" s="60"/>
      <c r="C609" s="60"/>
      <c r="D609" s="82"/>
      <c r="E609" s="60"/>
      <c r="F609" s="60"/>
      <c r="G609" s="60"/>
      <c r="H609" s="82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4.25" customHeight="1" x14ac:dyDescent="0.4">
      <c r="A610" s="60"/>
      <c r="B610" s="60"/>
      <c r="C610" s="60"/>
      <c r="D610" s="82"/>
      <c r="E610" s="60"/>
      <c r="F610" s="60"/>
      <c r="G610" s="60"/>
      <c r="H610" s="82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4.25" customHeight="1" x14ac:dyDescent="0.4">
      <c r="A611" s="60"/>
      <c r="B611" s="60"/>
      <c r="C611" s="60"/>
      <c r="D611" s="82"/>
      <c r="E611" s="60"/>
      <c r="F611" s="60"/>
      <c r="G611" s="60"/>
      <c r="H611" s="82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4.25" customHeight="1" x14ac:dyDescent="0.4">
      <c r="A612" s="60"/>
      <c r="B612" s="60"/>
      <c r="C612" s="60"/>
      <c r="D612" s="82"/>
      <c r="E612" s="60"/>
      <c r="F612" s="60"/>
      <c r="G612" s="60"/>
      <c r="H612" s="82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4.25" customHeight="1" x14ac:dyDescent="0.4">
      <c r="A613" s="60"/>
      <c r="B613" s="60"/>
      <c r="C613" s="60"/>
      <c r="D613" s="82"/>
      <c r="E613" s="60"/>
      <c r="F613" s="60"/>
      <c r="G613" s="60"/>
      <c r="H613" s="82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4.25" customHeight="1" x14ac:dyDescent="0.4">
      <c r="A614" s="60"/>
      <c r="B614" s="60"/>
      <c r="C614" s="60"/>
      <c r="D614" s="82"/>
      <c r="E614" s="60"/>
      <c r="F614" s="60"/>
      <c r="G614" s="60"/>
      <c r="H614" s="82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4.25" customHeight="1" x14ac:dyDescent="0.4">
      <c r="A615" s="60"/>
      <c r="B615" s="60"/>
      <c r="C615" s="60"/>
      <c r="D615" s="82"/>
      <c r="E615" s="60"/>
      <c r="F615" s="60"/>
      <c r="G615" s="60"/>
      <c r="H615" s="82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4.25" customHeight="1" x14ac:dyDescent="0.4">
      <c r="A616" s="60"/>
      <c r="B616" s="60"/>
      <c r="C616" s="60"/>
      <c r="D616" s="82"/>
      <c r="E616" s="60"/>
      <c r="F616" s="60"/>
      <c r="G616" s="60"/>
      <c r="H616" s="82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4.25" customHeight="1" x14ac:dyDescent="0.4">
      <c r="A617" s="60"/>
      <c r="B617" s="60"/>
      <c r="C617" s="60"/>
      <c r="D617" s="82"/>
      <c r="E617" s="60"/>
      <c r="F617" s="60"/>
      <c r="G617" s="60"/>
      <c r="H617" s="82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4.25" customHeight="1" x14ac:dyDescent="0.4">
      <c r="A618" s="60"/>
      <c r="B618" s="60"/>
      <c r="C618" s="60"/>
      <c r="D618" s="82"/>
      <c r="E618" s="60"/>
      <c r="F618" s="60"/>
      <c r="G618" s="60"/>
      <c r="H618" s="82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4.25" customHeight="1" x14ac:dyDescent="0.4">
      <c r="A619" s="60"/>
      <c r="B619" s="60"/>
      <c r="C619" s="60"/>
      <c r="D619" s="82"/>
      <c r="E619" s="60"/>
      <c r="F619" s="60"/>
      <c r="G619" s="60"/>
      <c r="H619" s="82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4.25" customHeight="1" x14ac:dyDescent="0.4">
      <c r="A620" s="60"/>
      <c r="B620" s="60"/>
      <c r="C620" s="60"/>
      <c r="D620" s="82"/>
      <c r="E620" s="60"/>
      <c r="F620" s="60"/>
      <c r="G620" s="60"/>
      <c r="H620" s="82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4.25" customHeight="1" x14ac:dyDescent="0.4">
      <c r="A621" s="60"/>
      <c r="B621" s="60"/>
      <c r="C621" s="60"/>
      <c r="D621" s="82"/>
      <c r="E621" s="60"/>
      <c r="F621" s="60"/>
      <c r="G621" s="60"/>
      <c r="H621" s="82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4.25" customHeight="1" x14ac:dyDescent="0.4">
      <c r="A622" s="60"/>
      <c r="B622" s="60"/>
      <c r="C622" s="60"/>
      <c r="D622" s="82"/>
      <c r="E622" s="60"/>
      <c r="F622" s="60"/>
      <c r="G622" s="60"/>
      <c r="H622" s="82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4.25" customHeight="1" x14ac:dyDescent="0.4">
      <c r="A623" s="60"/>
      <c r="B623" s="60"/>
      <c r="C623" s="60"/>
      <c r="D623" s="82"/>
      <c r="E623" s="60"/>
      <c r="F623" s="60"/>
      <c r="G623" s="60"/>
      <c r="H623" s="82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4.25" customHeight="1" x14ac:dyDescent="0.4">
      <c r="A624" s="60"/>
      <c r="B624" s="60"/>
      <c r="C624" s="60"/>
      <c r="D624" s="82"/>
      <c r="E624" s="60"/>
      <c r="F624" s="60"/>
      <c r="G624" s="60"/>
      <c r="H624" s="82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4.25" customHeight="1" x14ac:dyDescent="0.4">
      <c r="A625" s="60"/>
      <c r="B625" s="60"/>
      <c r="C625" s="60"/>
      <c r="D625" s="82"/>
      <c r="E625" s="60"/>
      <c r="F625" s="60"/>
      <c r="G625" s="60"/>
      <c r="H625" s="82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4.25" customHeight="1" x14ac:dyDescent="0.4">
      <c r="A626" s="60"/>
      <c r="B626" s="60"/>
      <c r="C626" s="60"/>
      <c r="D626" s="82"/>
      <c r="E626" s="60"/>
      <c r="F626" s="60"/>
      <c r="G626" s="60"/>
      <c r="H626" s="82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4.25" customHeight="1" x14ac:dyDescent="0.4">
      <c r="A627" s="60"/>
      <c r="B627" s="60"/>
      <c r="C627" s="60"/>
      <c r="D627" s="82"/>
      <c r="E627" s="60"/>
      <c r="F627" s="60"/>
      <c r="G627" s="60"/>
      <c r="H627" s="82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4.25" customHeight="1" x14ac:dyDescent="0.4">
      <c r="A628" s="60"/>
      <c r="B628" s="60"/>
      <c r="C628" s="60"/>
      <c r="D628" s="82"/>
      <c r="E628" s="60"/>
      <c r="F628" s="60"/>
      <c r="G628" s="60"/>
      <c r="H628" s="82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4.25" customHeight="1" x14ac:dyDescent="0.4">
      <c r="A629" s="60"/>
      <c r="B629" s="60"/>
      <c r="C629" s="60"/>
      <c r="D629" s="82"/>
      <c r="E629" s="60"/>
      <c r="F629" s="60"/>
      <c r="G629" s="60"/>
      <c r="H629" s="82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4.25" customHeight="1" x14ac:dyDescent="0.4">
      <c r="A630" s="60"/>
      <c r="B630" s="60"/>
      <c r="C630" s="60"/>
      <c r="D630" s="82"/>
      <c r="E630" s="60"/>
      <c r="F630" s="60"/>
      <c r="G630" s="60"/>
      <c r="H630" s="82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4.25" customHeight="1" x14ac:dyDescent="0.4">
      <c r="A631" s="60"/>
      <c r="B631" s="60"/>
      <c r="C631" s="60"/>
      <c r="D631" s="82"/>
      <c r="E631" s="60"/>
      <c r="F631" s="60"/>
      <c r="G631" s="60"/>
      <c r="H631" s="82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4.25" customHeight="1" x14ac:dyDescent="0.4">
      <c r="A632" s="60"/>
      <c r="B632" s="60"/>
      <c r="C632" s="60"/>
      <c r="D632" s="82"/>
      <c r="E632" s="60"/>
      <c r="F632" s="60"/>
      <c r="G632" s="60"/>
      <c r="H632" s="82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4.25" customHeight="1" x14ac:dyDescent="0.4">
      <c r="A633" s="60"/>
      <c r="B633" s="60"/>
      <c r="C633" s="60"/>
      <c r="D633" s="82"/>
      <c r="E633" s="60"/>
      <c r="F633" s="60"/>
      <c r="G633" s="60"/>
      <c r="H633" s="82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4.25" customHeight="1" x14ac:dyDescent="0.4">
      <c r="A634" s="60"/>
      <c r="B634" s="60"/>
      <c r="C634" s="60"/>
      <c r="D634" s="82"/>
      <c r="E634" s="60"/>
      <c r="F634" s="60"/>
      <c r="G634" s="60"/>
      <c r="H634" s="82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4.25" customHeight="1" x14ac:dyDescent="0.4">
      <c r="A635" s="60"/>
      <c r="B635" s="60"/>
      <c r="C635" s="60"/>
      <c r="D635" s="82"/>
      <c r="E635" s="60"/>
      <c r="F635" s="60"/>
      <c r="G635" s="60"/>
      <c r="H635" s="82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4.25" customHeight="1" x14ac:dyDescent="0.4">
      <c r="A636" s="60"/>
      <c r="B636" s="60"/>
      <c r="C636" s="60"/>
      <c r="D636" s="82"/>
      <c r="E636" s="60"/>
      <c r="F636" s="60"/>
      <c r="G636" s="60"/>
      <c r="H636" s="82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4.25" customHeight="1" x14ac:dyDescent="0.4">
      <c r="A637" s="60"/>
      <c r="B637" s="60"/>
      <c r="C637" s="60"/>
      <c r="D637" s="82"/>
      <c r="E637" s="60"/>
      <c r="F637" s="60"/>
      <c r="G637" s="60"/>
      <c r="H637" s="82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4.25" customHeight="1" x14ac:dyDescent="0.4">
      <c r="A638" s="60"/>
      <c r="B638" s="60"/>
      <c r="C638" s="60"/>
      <c r="D638" s="82"/>
      <c r="E638" s="60"/>
      <c r="F638" s="60"/>
      <c r="G638" s="60"/>
      <c r="H638" s="82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4.25" customHeight="1" x14ac:dyDescent="0.4">
      <c r="A639" s="60"/>
      <c r="B639" s="60"/>
      <c r="C639" s="60"/>
      <c r="D639" s="82"/>
      <c r="E639" s="60"/>
      <c r="F639" s="60"/>
      <c r="G639" s="60"/>
      <c r="H639" s="82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4.25" customHeight="1" x14ac:dyDescent="0.4">
      <c r="A640" s="60"/>
      <c r="B640" s="60"/>
      <c r="C640" s="60"/>
      <c r="D640" s="82"/>
      <c r="E640" s="60"/>
      <c r="F640" s="60"/>
      <c r="G640" s="60"/>
      <c r="H640" s="82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4.25" customHeight="1" x14ac:dyDescent="0.4">
      <c r="A641" s="60"/>
      <c r="B641" s="60"/>
      <c r="C641" s="60"/>
      <c r="D641" s="82"/>
      <c r="E641" s="60"/>
      <c r="F641" s="60"/>
      <c r="G641" s="60"/>
      <c r="H641" s="82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4.25" customHeight="1" x14ac:dyDescent="0.4">
      <c r="A642" s="60"/>
      <c r="B642" s="60"/>
      <c r="C642" s="60"/>
      <c r="D642" s="82"/>
      <c r="E642" s="60"/>
      <c r="F642" s="60"/>
      <c r="G642" s="60"/>
      <c r="H642" s="82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4.25" customHeight="1" x14ac:dyDescent="0.4">
      <c r="A643" s="60"/>
      <c r="B643" s="60"/>
      <c r="C643" s="60"/>
      <c r="D643" s="82"/>
      <c r="E643" s="60"/>
      <c r="F643" s="60"/>
      <c r="G643" s="60"/>
      <c r="H643" s="82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4.25" customHeight="1" x14ac:dyDescent="0.4">
      <c r="A644" s="60"/>
      <c r="B644" s="60"/>
      <c r="C644" s="60"/>
      <c r="D644" s="82"/>
      <c r="E644" s="60"/>
      <c r="F644" s="60"/>
      <c r="G644" s="60"/>
      <c r="H644" s="82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4.25" customHeight="1" x14ac:dyDescent="0.4">
      <c r="A645" s="60"/>
      <c r="B645" s="60"/>
      <c r="C645" s="60"/>
      <c r="D645" s="82"/>
      <c r="E645" s="60"/>
      <c r="F645" s="60"/>
      <c r="G645" s="60"/>
      <c r="H645" s="82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4.25" customHeight="1" x14ac:dyDescent="0.4">
      <c r="A646" s="60"/>
      <c r="B646" s="60"/>
      <c r="C646" s="60"/>
      <c r="D646" s="82"/>
      <c r="E646" s="60"/>
      <c r="F646" s="60"/>
      <c r="G646" s="60"/>
      <c r="H646" s="82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4.25" customHeight="1" x14ac:dyDescent="0.4">
      <c r="A647" s="60"/>
      <c r="B647" s="60"/>
      <c r="C647" s="60"/>
      <c r="D647" s="82"/>
      <c r="E647" s="60"/>
      <c r="F647" s="60"/>
      <c r="G647" s="60"/>
      <c r="H647" s="82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4.25" customHeight="1" x14ac:dyDescent="0.4">
      <c r="A648" s="60"/>
      <c r="B648" s="60"/>
      <c r="C648" s="60"/>
      <c r="D648" s="82"/>
      <c r="E648" s="60"/>
      <c r="F648" s="60"/>
      <c r="G648" s="60"/>
      <c r="H648" s="82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4.25" customHeight="1" x14ac:dyDescent="0.4">
      <c r="A649" s="60"/>
      <c r="B649" s="60"/>
      <c r="C649" s="60"/>
      <c r="D649" s="82"/>
      <c r="E649" s="60"/>
      <c r="F649" s="60"/>
      <c r="G649" s="60"/>
      <c r="H649" s="82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4.25" customHeight="1" x14ac:dyDescent="0.4">
      <c r="A650" s="60"/>
      <c r="B650" s="60"/>
      <c r="C650" s="60"/>
      <c r="D650" s="82"/>
      <c r="E650" s="60"/>
      <c r="F650" s="60"/>
      <c r="G650" s="60"/>
      <c r="H650" s="82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4.25" customHeight="1" x14ac:dyDescent="0.4">
      <c r="A651" s="60"/>
      <c r="B651" s="60"/>
      <c r="C651" s="60"/>
      <c r="D651" s="82"/>
      <c r="E651" s="60"/>
      <c r="F651" s="60"/>
      <c r="G651" s="60"/>
      <c r="H651" s="82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4.25" customHeight="1" x14ac:dyDescent="0.4">
      <c r="A652" s="60"/>
      <c r="B652" s="60"/>
      <c r="C652" s="60"/>
      <c r="D652" s="82"/>
      <c r="E652" s="60"/>
      <c r="F652" s="60"/>
      <c r="G652" s="60"/>
      <c r="H652" s="82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4.25" customHeight="1" x14ac:dyDescent="0.4">
      <c r="A653" s="60"/>
      <c r="B653" s="60"/>
      <c r="C653" s="60"/>
      <c r="D653" s="82"/>
      <c r="E653" s="60"/>
      <c r="F653" s="60"/>
      <c r="G653" s="60"/>
      <c r="H653" s="82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4.25" customHeight="1" x14ac:dyDescent="0.4">
      <c r="A654" s="60"/>
      <c r="B654" s="60"/>
      <c r="C654" s="60"/>
      <c r="D654" s="82"/>
      <c r="E654" s="60"/>
      <c r="F654" s="60"/>
      <c r="G654" s="60"/>
      <c r="H654" s="82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4.25" customHeight="1" x14ac:dyDescent="0.4">
      <c r="A655" s="60"/>
      <c r="B655" s="60"/>
      <c r="C655" s="60"/>
      <c r="D655" s="82"/>
      <c r="E655" s="60"/>
      <c r="F655" s="60"/>
      <c r="G655" s="60"/>
      <c r="H655" s="82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4.25" customHeight="1" x14ac:dyDescent="0.4">
      <c r="A656" s="60"/>
      <c r="B656" s="60"/>
      <c r="C656" s="60"/>
      <c r="D656" s="82"/>
      <c r="E656" s="60"/>
      <c r="F656" s="60"/>
      <c r="G656" s="60"/>
      <c r="H656" s="82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4.25" customHeight="1" x14ac:dyDescent="0.4">
      <c r="A657" s="60"/>
      <c r="B657" s="60"/>
      <c r="C657" s="60"/>
      <c r="D657" s="82"/>
      <c r="E657" s="60"/>
      <c r="F657" s="60"/>
      <c r="G657" s="60"/>
      <c r="H657" s="82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4.25" customHeight="1" x14ac:dyDescent="0.4">
      <c r="A658" s="60"/>
      <c r="B658" s="60"/>
      <c r="C658" s="60"/>
      <c r="D658" s="82"/>
      <c r="E658" s="60"/>
      <c r="F658" s="60"/>
      <c r="G658" s="60"/>
      <c r="H658" s="82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4.25" customHeight="1" x14ac:dyDescent="0.4">
      <c r="A659" s="60"/>
      <c r="B659" s="60"/>
      <c r="C659" s="60"/>
      <c r="D659" s="82"/>
      <c r="E659" s="60"/>
      <c r="F659" s="60"/>
      <c r="G659" s="60"/>
      <c r="H659" s="82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4.25" customHeight="1" x14ac:dyDescent="0.4">
      <c r="A660" s="60"/>
      <c r="B660" s="60"/>
      <c r="C660" s="60"/>
      <c r="D660" s="82"/>
      <c r="E660" s="60"/>
      <c r="F660" s="60"/>
      <c r="G660" s="60"/>
      <c r="H660" s="82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4.25" customHeight="1" x14ac:dyDescent="0.4">
      <c r="A661" s="60"/>
      <c r="B661" s="60"/>
      <c r="C661" s="60"/>
      <c r="D661" s="82"/>
      <c r="E661" s="60"/>
      <c r="F661" s="60"/>
      <c r="G661" s="60"/>
      <c r="H661" s="82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4.25" customHeight="1" x14ac:dyDescent="0.4">
      <c r="A662" s="60"/>
      <c r="B662" s="60"/>
      <c r="C662" s="60"/>
      <c r="D662" s="82"/>
      <c r="E662" s="60"/>
      <c r="F662" s="60"/>
      <c r="G662" s="60"/>
      <c r="H662" s="82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4.25" customHeight="1" x14ac:dyDescent="0.4">
      <c r="A663" s="60"/>
      <c r="B663" s="60"/>
      <c r="C663" s="60"/>
      <c r="D663" s="82"/>
      <c r="E663" s="60"/>
      <c r="F663" s="60"/>
      <c r="G663" s="60"/>
      <c r="H663" s="82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4.25" customHeight="1" x14ac:dyDescent="0.4">
      <c r="A664" s="60"/>
      <c r="B664" s="60"/>
      <c r="C664" s="60"/>
      <c r="D664" s="82"/>
      <c r="E664" s="60"/>
      <c r="F664" s="60"/>
      <c r="G664" s="60"/>
      <c r="H664" s="82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4.25" customHeight="1" x14ac:dyDescent="0.4">
      <c r="A665" s="60"/>
      <c r="B665" s="60"/>
      <c r="C665" s="60"/>
      <c r="D665" s="82"/>
      <c r="E665" s="60"/>
      <c r="F665" s="60"/>
      <c r="G665" s="60"/>
      <c r="H665" s="82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4.25" customHeight="1" x14ac:dyDescent="0.4">
      <c r="A666" s="60"/>
      <c r="B666" s="60"/>
      <c r="C666" s="60"/>
      <c r="D666" s="82"/>
      <c r="E666" s="60"/>
      <c r="F666" s="60"/>
      <c r="G666" s="60"/>
      <c r="H666" s="82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4.25" customHeight="1" x14ac:dyDescent="0.4">
      <c r="A667" s="60"/>
      <c r="B667" s="60"/>
      <c r="C667" s="60"/>
      <c r="D667" s="82"/>
      <c r="E667" s="60"/>
      <c r="F667" s="60"/>
      <c r="G667" s="60"/>
      <c r="H667" s="82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4.25" customHeight="1" x14ac:dyDescent="0.4">
      <c r="A668" s="60"/>
      <c r="B668" s="60"/>
      <c r="C668" s="60"/>
      <c r="D668" s="82"/>
      <c r="E668" s="60"/>
      <c r="F668" s="60"/>
      <c r="G668" s="60"/>
      <c r="H668" s="82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4.25" customHeight="1" x14ac:dyDescent="0.4">
      <c r="A669" s="60"/>
      <c r="B669" s="60"/>
      <c r="C669" s="60"/>
      <c r="D669" s="82"/>
      <c r="E669" s="60"/>
      <c r="F669" s="60"/>
      <c r="G669" s="60"/>
      <c r="H669" s="82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4.25" customHeight="1" x14ac:dyDescent="0.4">
      <c r="A670" s="60"/>
      <c r="B670" s="60"/>
      <c r="C670" s="60"/>
      <c r="D670" s="82"/>
      <c r="E670" s="60"/>
      <c r="F670" s="60"/>
      <c r="G670" s="60"/>
      <c r="H670" s="82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4.25" customHeight="1" x14ac:dyDescent="0.4">
      <c r="A671" s="60"/>
      <c r="B671" s="60"/>
      <c r="C671" s="60"/>
      <c r="D671" s="82"/>
      <c r="E671" s="60"/>
      <c r="F671" s="60"/>
      <c r="G671" s="60"/>
      <c r="H671" s="82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4.25" customHeight="1" x14ac:dyDescent="0.4">
      <c r="A672" s="60"/>
      <c r="B672" s="60"/>
      <c r="C672" s="60"/>
      <c r="D672" s="82"/>
      <c r="E672" s="60"/>
      <c r="F672" s="60"/>
      <c r="G672" s="60"/>
      <c r="H672" s="82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4.25" customHeight="1" x14ac:dyDescent="0.4">
      <c r="A673" s="60"/>
      <c r="B673" s="60"/>
      <c r="C673" s="60"/>
      <c r="D673" s="82"/>
      <c r="E673" s="60"/>
      <c r="F673" s="60"/>
      <c r="G673" s="60"/>
      <c r="H673" s="82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4.25" customHeight="1" x14ac:dyDescent="0.4">
      <c r="A674" s="60"/>
      <c r="B674" s="60"/>
      <c r="C674" s="60"/>
      <c r="D674" s="82"/>
      <c r="E674" s="60"/>
      <c r="F674" s="60"/>
      <c r="G674" s="60"/>
      <c r="H674" s="82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4.25" customHeight="1" x14ac:dyDescent="0.4">
      <c r="A675" s="60"/>
      <c r="B675" s="60"/>
      <c r="C675" s="60"/>
      <c r="D675" s="82"/>
      <c r="E675" s="60"/>
      <c r="F675" s="60"/>
      <c r="G675" s="60"/>
      <c r="H675" s="82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4.25" customHeight="1" x14ac:dyDescent="0.4">
      <c r="A676" s="60"/>
      <c r="B676" s="60"/>
      <c r="C676" s="60"/>
      <c r="D676" s="82"/>
      <c r="E676" s="60"/>
      <c r="F676" s="60"/>
      <c r="G676" s="60"/>
      <c r="H676" s="82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4.25" customHeight="1" x14ac:dyDescent="0.4">
      <c r="A677" s="60"/>
      <c r="B677" s="60"/>
      <c r="C677" s="60"/>
      <c r="D677" s="82"/>
      <c r="E677" s="60"/>
      <c r="F677" s="60"/>
      <c r="G677" s="60"/>
      <c r="H677" s="82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4.25" customHeight="1" x14ac:dyDescent="0.4">
      <c r="A678" s="60"/>
      <c r="B678" s="60"/>
      <c r="C678" s="60"/>
      <c r="D678" s="82"/>
      <c r="E678" s="60"/>
      <c r="F678" s="60"/>
      <c r="G678" s="60"/>
      <c r="H678" s="82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4.25" customHeight="1" x14ac:dyDescent="0.4">
      <c r="A679" s="60"/>
      <c r="B679" s="60"/>
      <c r="C679" s="60"/>
      <c r="D679" s="82"/>
      <c r="E679" s="60"/>
      <c r="F679" s="60"/>
      <c r="G679" s="60"/>
      <c r="H679" s="82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4.25" customHeight="1" x14ac:dyDescent="0.4">
      <c r="A680" s="60"/>
      <c r="B680" s="60"/>
      <c r="C680" s="60"/>
      <c r="D680" s="82"/>
      <c r="E680" s="60"/>
      <c r="F680" s="60"/>
      <c r="G680" s="60"/>
      <c r="H680" s="82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4.25" customHeight="1" x14ac:dyDescent="0.4">
      <c r="A681" s="60"/>
      <c r="B681" s="60"/>
      <c r="C681" s="60"/>
      <c r="D681" s="82"/>
      <c r="E681" s="60"/>
      <c r="F681" s="60"/>
      <c r="G681" s="60"/>
      <c r="H681" s="82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4.25" customHeight="1" x14ac:dyDescent="0.4">
      <c r="A682" s="60"/>
      <c r="B682" s="60"/>
      <c r="C682" s="60"/>
      <c r="D682" s="82"/>
      <c r="E682" s="60"/>
      <c r="F682" s="60"/>
      <c r="G682" s="60"/>
      <c r="H682" s="82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4.25" customHeight="1" x14ac:dyDescent="0.4">
      <c r="A683" s="60"/>
      <c r="B683" s="60"/>
      <c r="C683" s="60"/>
      <c r="D683" s="82"/>
      <c r="E683" s="60"/>
      <c r="F683" s="60"/>
      <c r="G683" s="60"/>
      <c r="H683" s="82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4.25" customHeight="1" x14ac:dyDescent="0.4">
      <c r="A684" s="60"/>
      <c r="B684" s="60"/>
      <c r="C684" s="60"/>
      <c r="D684" s="82"/>
      <c r="E684" s="60"/>
      <c r="F684" s="60"/>
      <c r="G684" s="60"/>
      <c r="H684" s="82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4.25" customHeight="1" x14ac:dyDescent="0.4">
      <c r="A685" s="60"/>
      <c r="B685" s="60"/>
      <c r="C685" s="60"/>
      <c r="D685" s="82"/>
      <c r="E685" s="60"/>
      <c r="F685" s="60"/>
      <c r="G685" s="60"/>
      <c r="H685" s="82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4.25" customHeight="1" x14ac:dyDescent="0.4">
      <c r="A686" s="60"/>
      <c r="B686" s="60"/>
      <c r="C686" s="60"/>
      <c r="D686" s="82"/>
      <c r="E686" s="60"/>
      <c r="F686" s="60"/>
      <c r="G686" s="60"/>
      <c r="H686" s="82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4.25" customHeight="1" x14ac:dyDescent="0.4">
      <c r="A687" s="60"/>
      <c r="B687" s="60"/>
      <c r="C687" s="60"/>
      <c r="D687" s="82"/>
      <c r="E687" s="60"/>
      <c r="F687" s="60"/>
      <c r="G687" s="60"/>
      <c r="H687" s="82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4.25" customHeight="1" x14ac:dyDescent="0.4">
      <c r="A688" s="60"/>
      <c r="B688" s="60"/>
      <c r="C688" s="60"/>
      <c r="D688" s="82"/>
      <c r="E688" s="60"/>
      <c r="F688" s="60"/>
      <c r="G688" s="60"/>
      <c r="H688" s="82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4.25" customHeight="1" x14ac:dyDescent="0.4">
      <c r="A689" s="60"/>
      <c r="B689" s="60"/>
      <c r="C689" s="60"/>
      <c r="D689" s="82"/>
      <c r="E689" s="60"/>
      <c r="F689" s="60"/>
      <c r="G689" s="60"/>
      <c r="H689" s="82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4.25" customHeight="1" x14ac:dyDescent="0.4">
      <c r="A690" s="60"/>
      <c r="B690" s="60"/>
      <c r="C690" s="60"/>
      <c r="D690" s="82"/>
      <c r="E690" s="60"/>
      <c r="F690" s="60"/>
      <c r="G690" s="60"/>
      <c r="H690" s="82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4.25" customHeight="1" x14ac:dyDescent="0.4">
      <c r="A691" s="60"/>
      <c r="B691" s="60"/>
      <c r="C691" s="60"/>
      <c r="D691" s="82"/>
      <c r="E691" s="60"/>
      <c r="F691" s="60"/>
      <c r="G691" s="60"/>
      <c r="H691" s="82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4.25" customHeight="1" x14ac:dyDescent="0.4">
      <c r="A692" s="60"/>
      <c r="B692" s="60"/>
      <c r="C692" s="60"/>
      <c r="D692" s="82"/>
      <c r="E692" s="60"/>
      <c r="F692" s="60"/>
      <c r="G692" s="60"/>
      <c r="H692" s="82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4.25" customHeight="1" x14ac:dyDescent="0.4">
      <c r="A693" s="60"/>
      <c r="B693" s="60"/>
      <c r="C693" s="60"/>
      <c r="D693" s="82"/>
      <c r="E693" s="60"/>
      <c r="F693" s="60"/>
      <c r="G693" s="60"/>
      <c r="H693" s="82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4.25" customHeight="1" x14ac:dyDescent="0.4">
      <c r="A694" s="60"/>
      <c r="B694" s="60"/>
      <c r="C694" s="60"/>
      <c r="D694" s="82"/>
      <c r="E694" s="60"/>
      <c r="F694" s="60"/>
      <c r="G694" s="60"/>
      <c r="H694" s="82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4.25" customHeight="1" x14ac:dyDescent="0.4">
      <c r="A695" s="60"/>
      <c r="B695" s="60"/>
      <c r="C695" s="60"/>
      <c r="D695" s="82"/>
      <c r="E695" s="60"/>
      <c r="F695" s="60"/>
      <c r="G695" s="60"/>
      <c r="H695" s="82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4.25" customHeight="1" x14ac:dyDescent="0.4">
      <c r="A696" s="60"/>
      <c r="B696" s="60"/>
      <c r="C696" s="60"/>
      <c r="D696" s="82"/>
      <c r="E696" s="60"/>
      <c r="F696" s="60"/>
      <c r="G696" s="60"/>
      <c r="H696" s="82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4.25" customHeight="1" x14ac:dyDescent="0.4">
      <c r="A697" s="60"/>
      <c r="B697" s="60"/>
      <c r="C697" s="60"/>
      <c r="D697" s="82"/>
      <c r="E697" s="60"/>
      <c r="F697" s="60"/>
      <c r="G697" s="60"/>
      <c r="H697" s="82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4.25" customHeight="1" x14ac:dyDescent="0.4">
      <c r="A698" s="60"/>
      <c r="B698" s="60"/>
      <c r="C698" s="60"/>
      <c r="D698" s="82"/>
      <c r="E698" s="60"/>
      <c r="F698" s="60"/>
      <c r="G698" s="60"/>
      <c r="H698" s="82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4.25" customHeight="1" x14ac:dyDescent="0.4">
      <c r="A699" s="60"/>
      <c r="B699" s="60"/>
      <c r="C699" s="60"/>
      <c r="D699" s="82"/>
      <c r="E699" s="60"/>
      <c r="F699" s="60"/>
      <c r="G699" s="60"/>
      <c r="H699" s="82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4.25" customHeight="1" x14ac:dyDescent="0.4">
      <c r="A700" s="60"/>
      <c r="B700" s="60"/>
      <c r="C700" s="60"/>
      <c r="D700" s="82"/>
      <c r="E700" s="60"/>
      <c r="F700" s="60"/>
      <c r="G700" s="60"/>
      <c r="H700" s="82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4.25" customHeight="1" x14ac:dyDescent="0.4">
      <c r="A701" s="60"/>
      <c r="B701" s="60"/>
      <c r="C701" s="60"/>
      <c r="D701" s="82"/>
      <c r="E701" s="60"/>
      <c r="F701" s="60"/>
      <c r="G701" s="60"/>
      <c r="H701" s="82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4.25" customHeight="1" x14ac:dyDescent="0.4">
      <c r="A702" s="60"/>
      <c r="B702" s="60"/>
      <c r="C702" s="60"/>
      <c r="D702" s="82"/>
      <c r="E702" s="60"/>
      <c r="F702" s="60"/>
      <c r="G702" s="60"/>
      <c r="H702" s="82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4.25" customHeight="1" x14ac:dyDescent="0.4">
      <c r="A703" s="60"/>
      <c r="B703" s="60"/>
      <c r="C703" s="60"/>
      <c r="D703" s="82"/>
      <c r="E703" s="60"/>
      <c r="F703" s="60"/>
      <c r="G703" s="60"/>
      <c r="H703" s="82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4.25" customHeight="1" x14ac:dyDescent="0.4">
      <c r="A704" s="60"/>
      <c r="B704" s="60"/>
      <c r="C704" s="60"/>
      <c r="D704" s="82"/>
      <c r="E704" s="60"/>
      <c r="F704" s="60"/>
      <c r="G704" s="60"/>
      <c r="H704" s="82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4.25" customHeight="1" x14ac:dyDescent="0.4">
      <c r="A705" s="60"/>
      <c r="B705" s="60"/>
      <c r="C705" s="60"/>
      <c r="D705" s="82"/>
      <c r="E705" s="60"/>
      <c r="F705" s="60"/>
      <c r="G705" s="60"/>
      <c r="H705" s="82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4.25" customHeight="1" x14ac:dyDescent="0.4">
      <c r="A706" s="60"/>
      <c r="B706" s="60"/>
      <c r="C706" s="60"/>
      <c r="D706" s="82"/>
      <c r="E706" s="60"/>
      <c r="F706" s="60"/>
      <c r="G706" s="60"/>
      <c r="H706" s="82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4.25" customHeight="1" x14ac:dyDescent="0.4">
      <c r="A707" s="60"/>
      <c r="B707" s="60"/>
      <c r="C707" s="60"/>
      <c r="D707" s="82"/>
      <c r="E707" s="60"/>
      <c r="F707" s="60"/>
      <c r="G707" s="60"/>
      <c r="H707" s="82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4.25" customHeight="1" x14ac:dyDescent="0.4">
      <c r="A708" s="60"/>
      <c r="B708" s="60"/>
      <c r="C708" s="60"/>
      <c r="D708" s="82"/>
      <c r="E708" s="60"/>
      <c r="F708" s="60"/>
      <c r="G708" s="60"/>
      <c r="H708" s="82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4.25" customHeight="1" x14ac:dyDescent="0.4">
      <c r="A709" s="60"/>
      <c r="B709" s="60"/>
      <c r="C709" s="60"/>
      <c r="D709" s="82"/>
      <c r="E709" s="60"/>
      <c r="F709" s="60"/>
      <c r="G709" s="60"/>
      <c r="H709" s="82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4.25" customHeight="1" x14ac:dyDescent="0.4">
      <c r="A710" s="60"/>
      <c r="B710" s="60"/>
      <c r="C710" s="60"/>
      <c r="D710" s="82"/>
      <c r="E710" s="60"/>
      <c r="F710" s="60"/>
      <c r="G710" s="60"/>
      <c r="H710" s="82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4.25" customHeight="1" x14ac:dyDescent="0.4">
      <c r="A711" s="60"/>
      <c r="B711" s="60"/>
      <c r="C711" s="60"/>
      <c r="D711" s="82"/>
      <c r="E711" s="60"/>
      <c r="F711" s="60"/>
      <c r="G711" s="60"/>
      <c r="H711" s="82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4.25" customHeight="1" x14ac:dyDescent="0.4">
      <c r="A712" s="60"/>
      <c r="B712" s="60"/>
      <c r="C712" s="60"/>
      <c r="D712" s="82"/>
      <c r="E712" s="60"/>
      <c r="F712" s="60"/>
      <c r="G712" s="60"/>
      <c r="H712" s="82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4.25" customHeight="1" x14ac:dyDescent="0.4">
      <c r="A713" s="60"/>
      <c r="B713" s="60"/>
      <c r="C713" s="60"/>
      <c r="D713" s="82"/>
      <c r="E713" s="60"/>
      <c r="F713" s="60"/>
      <c r="G713" s="60"/>
      <c r="H713" s="82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4.25" customHeight="1" x14ac:dyDescent="0.4">
      <c r="A714" s="60"/>
      <c r="B714" s="60"/>
      <c r="C714" s="60"/>
      <c r="D714" s="82"/>
      <c r="E714" s="60"/>
      <c r="F714" s="60"/>
      <c r="G714" s="60"/>
      <c r="H714" s="82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4.25" customHeight="1" x14ac:dyDescent="0.4">
      <c r="A715" s="60"/>
      <c r="B715" s="60"/>
      <c r="C715" s="60"/>
      <c r="D715" s="82"/>
      <c r="E715" s="60"/>
      <c r="F715" s="60"/>
      <c r="G715" s="60"/>
      <c r="H715" s="82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4.25" customHeight="1" x14ac:dyDescent="0.4">
      <c r="A716" s="60"/>
      <c r="B716" s="60"/>
      <c r="C716" s="60"/>
      <c r="D716" s="82"/>
      <c r="E716" s="60"/>
      <c r="F716" s="60"/>
      <c r="G716" s="60"/>
      <c r="H716" s="82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4.25" customHeight="1" x14ac:dyDescent="0.4">
      <c r="A717" s="60"/>
      <c r="B717" s="60"/>
      <c r="C717" s="60"/>
      <c r="D717" s="82"/>
      <c r="E717" s="60"/>
      <c r="F717" s="60"/>
      <c r="G717" s="60"/>
      <c r="H717" s="82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4.25" customHeight="1" x14ac:dyDescent="0.4">
      <c r="A718" s="60"/>
      <c r="B718" s="60"/>
      <c r="C718" s="60"/>
      <c r="D718" s="82"/>
      <c r="E718" s="60"/>
      <c r="F718" s="60"/>
      <c r="G718" s="60"/>
      <c r="H718" s="82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4.25" customHeight="1" x14ac:dyDescent="0.4">
      <c r="A719" s="60"/>
      <c r="B719" s="60"/>
      <c r="C719" s="60"/>
      <c r="D719" s="82"/>
      <c r="E719" s="60"/>
      <c r="F719" s="60"/>
      <c r="G719" s="60"/>
      <c r="H719" s="82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4.25" customHeight="1" x14ac:dyDescent="0.4">
      <c r="A720" s="60"/>
      <c r="B720" s="60"/>
      <c r="C720" s="60"/>
      <c r="D720" s="82"/>
      <c r="E720" s="60"/>
      <c r="F720" s="60"/>
      <c r="G720" s="60"/>
      <c r="H720" s="82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4.25" customHeight="1" x14ac:dyDescent="0.4">
      <c r="A721" s="60"/>
      <c r="B721" s="60"/>
      <c r="C721" s="60"/>
      <c r="D721" s="82"/>
      <c r="E721" s="60"/>
      <c r="F721" s="60"/>
      <c r="G721" s="60"/>
      <c r="H721" s="82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4.25" customHeight="1" x14ac:dyDescent="0.4">
      <c r="A722" s="60"/>
      <c r="B722" s="60"/>
      <c r="C722" s="60"/>
      <c r="D722" s="82"/>
      <c r="E722" s="60"/>
      <c r="F722" s="60"/>
      <c r="G722" s="60"/>
      <c r="H722" s="82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4.25" customHeight="1" x14ac:dyDescent="0.4">
      <c r="A723" s="60"/>
      <c r="B723" s="60"/>
      <c r="C723" s="60"/>
      <c r="D723" s="82"/>
      <c r="E723" s="60"/>
      <c r="F723" s="60"/>
      <c r="G723" s="60"/>
      <c r="H723" s="82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4.25" customHeight="1" x14ac:dyDescent="0.4">
      <c r="A724" s="60"/>
      <c r="B724" s="60"/>
      <c r="C724" s="60"/>
      <c r="D724" s="82"/>
      <c r="E724" s="60"/>
      <c r="F724" s="60"/>
      <c r="G724" s="60"/>
      <c r="H724" s="82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4.25" customHeight="1" x14ac:dyDescent="0.4">
      <c r="A725" s="60"/>
      <c r="B725" s="60"/>
      <c r="C725" s="60"/>
      <c r="D725" s="82"/>
      <c r="E725" s="60"/>
      <c r="F725" s="60"/>
      <c r="G725" s="60"/>
      <c r="H725" s="82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4.25" customHeight="1" x14ac:dyDescent="0.4">
      <c r="A726" s="60"/>
      <c r="B726" s="60"/>
      <c r="C726" s="60"/>
      <c r="D726" s="82"/>
      <c r="E726" s="60"/>
      <c r="F726" s="60"/>
      <c r="G726" s="60"/>
      <c r="H726" s="82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4.25" customHeight="1" x14ac:dyDescent="0.4">
      <c r="A727" s="60"/>
      <c r="B727" s="60"/>
      <c r="C727" s="60"/>
      <c r="D727" s="82"/>
      <c r="E727" s="60"/>
      <c r="F727" s="60"/>
      <c r="G727" s="60"/>
      <c r="H727" s="82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4.25" customHeight="1" x14ac:dyDescent="0.4">
      <c r="A728" s="60"/>
      <c r="B728" s="60"/>
      <c r="C728" s="60"/>
      <c r="D728" s="82"/>
      <c r="E728" s="60"/>
      <c r="F728" s="60"/>
      <c r="G728" s="60"/>
      <c r="H728" s="82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4.25" customHeight="1" x14ac:dyDescent="0.4">
      <c r="A729" s="60"/>
      <c r="B729" s="60"/>
      <c r="C729" s="60"/>
      <c r="D729" s="82"/>
      <c r="E729" s="60"/>
      <c r="F729" s="60"/>
      <c r="G729" s="60"/>
      <c r="H729" s="82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4.25" customHeight="1" x14ac:dyDescent="0.4">
      <c r="A730" s="60"/>
      <c r="B730" s="60"/>
      <c r="C730" s="60"/>
      <c r="D730" s="82"/>
      <c r="E730" s="60"/>
      <c r="F730" s="60"/>
      <c r="G730" s="60"/>
      <c r="H730" s="82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4.25" customHeight="1" x14ac:dyDescent="0.4">
      <c r="A731" s="60"/>
      <c r="B731" s="60"/>
      <c r="C731" s="60"/>
      <c r="D731" s="82"/>
      <c r="E731" s="60"/>
      <c r="F731" s="60"/>
      <c r="G731" s="60"/>
      <c r="H731" s="82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4.25" customHeight="1" x14ac:dyDescent="0.4">
      <c r="A732" s="60"/>
      <c r="B732" s="60"/>
      <c r="C732" s="60"/>
      <c r="D732" s="82"/>
      <c r="E732" s="60"/>
      <c r="F732" s="60"/>
      <c r="G732" s="60"/>
      <c r="H732" s="82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4.25" customHeight="1" x14ac:dyDescent="0.4">
      <c r="A733" s="60"/>
      <c r="B733" s="60"/>
      <c r="C733" s="60"/>
      <c r="D733" s="82"/>
      <c r="E733" s="60"/>
      <c r="F733" s="60"/>
      <c r="G733" s="60"/>
      <c r="H733" s="82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4.25" customHeight="1" x14ac:dyDescent="0.4">
      <c r="A734" s="60"/>
      <c r="B734" s="60"/>
      <c r="C734" s="60"/>
      <c r="D734" s="82"/>
      <c r="E734" s="60"/>
      <c r="F734" s="60"/>
      <c r="G734" s="60"/>
      <c r="H734" s="82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4.25" customHeight="1" x14ac:dyDescent="0.4">
      <c r="A735" s="60"/>
      <c r="B735" s="60"/>
      <c r="C735" s="60"/>
      <c r="D735" s="82"/>
      <c r="E735" s="60"/>
      <c r="F735" s="60"/>
      <c r="G735" s="60"/>
      <c r="H735" s="82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4.25" customHeight="1" x14ac:dyDescent="0.4">
      <c r="A736" s="60"/>
      <c r="B736" s="60"/>
      <c r="C736" s="60"/>
      <c r="D736" s="82"/>
      <c r="E736" s="60"/>
      <c r="F736" s="60"/>
      <c r="G736" s="60"/>
      <c r="H736" s="82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4.25" customHeight="1" x14ac:dyDescent="0.4">
      <c r="A737" s="60"/>
      <c r="B737" s="60"/>
      <c r="C737" s="60"/>
      <c r="D737" s="82"/>
      <c r="E737" s="60"/>
      <c r="F737" s="60"/>
      <c r="G737" s="60"/>
      <c r="H737" s="82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4.25" customHeight="1" x14ac:dyDescent="0.4">
      <c r="A738" s="60"/>
      <c r="B738" s="60"/>
      <c r="C738" s="60"/>
      <c r="D738" s="82"/>
      <c r="E738" s="60"/>
      <c r="F738" s="60"/>
      <c r="G738" s="60"/>
      <c r="H738" s="82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4.25" customHeight="1" x14ac:dyDescent="0.4">
      <c r="A739" s="60"/>
      <c r="B739" s="60"/>
      <c r="C739" s="60"/>
      <c r="D739" s="82"/>
      <c r="E739" s="60"/>
      <c r="F739" s="60"/>
      <c r="G739" s="60"/>
      <c r="H739" s="82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4.25" customHeight="1" x14ac:dyDescent="0.4">
      <c r="A740" s="60"/>
      <c r="B740" s="60"/>
      <c r="C740" s="60"/>
      <c r="D740" s="82"/>
      <c r="E740" s="60"/>
      <c r="F740" s="60"/>
      <c r="G740" s="60"/>
      <c r="H740" s="82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4.25" customHeight="1" x14ac:dyDescent="0.4">
      <c r="A741" s="60"/>
      <c r="B741" s="60"/>
      <c r="C741" s="60"/>
      <c r="D741" s="82"/>
      <c r="E741" s="60"/>
      <c r="F741" s="60"/>
      <c r="G741" s="60"/>
      <c r="H741" s="82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4.25" customHeight="1" x14ac:dyDescent="0.4">
      <c r="A742" s="60"/>
      <c r="B742" s="60"/>
      <c r="C742" s="60"/>
      <c r="D742" s="82"/>
      <c r="E742" s="60"/>
      <c r="F742" s="60"/>
      <c r="G742" s="60"/>
      <c r="H742" s="82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4.25" customHeight="1" x14ac:dyDescent="0.4">
      <c r="A743" s="60"/>
      <c r="B743" s="60"/>
      <c r="C743" s="60"/>
      <c r="D743" s="82"/>
      <c r="E743" s="60"/>
      <c r="F743" s="60"/>
      <c r="G743" s="60"/>
      <c r="H743" s="82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4.25" customHeight="1" x14ac:dyDescent="0.4">
      <c r="A744" s="60"/>
      <c r="B744" s="60"/>
      <c r="C744" s="60"/>
      <c r="D744" s="82"/>
      <c r="E744" s="60"/>
      <c r="F744" s="60"/>
      <c r="G744" s="60"/>
      <c r="H744" s="82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4.25" customHeight="1" x14ac:dyDescent="0.4">
      <c r="A745" s="60"/>
      <c r="B745" s="60"/>
      <c r="C745" s="60"/>
      <c r="D745" s="82"/>
      <c r="E745" s="60"/>
      <c r="F745" s="60"/>
      <c r="G745" s="60"/>
      <c r="H745" s="82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4.25" customHeight="1" x14ac:dyDescent="0.4">
      <c r="A746" s="60"/>
      <c r="B746" s="60"/>
      <c r="C746" s="60"/>
      <c r="D746" s="82"/>
      <c r="E746" s="60"/>
      <c r="F746" s="60"/>
      <c r="G746" s="60"/>
      <c r="H746" s="82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4.25" customHeight="1" x14ac:dyDescent="0.4">
      <c r="A747" s="60"/>
      <c r="B747" s="60"/>
      <c r="C747" s="60"/>
      <c r="D747" s="82"/>
      <c r="E747" s="60"/>
      <c r="F747" s="60"/>
      <c r="G747" s="60"/>
      <c r="H747" s="82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4.25" customHeight="1" x14ac:dyDescent="0.4">
      <c r="A748" s="60"/>
      <c r="B748" s="60"/>
      <c r="C748" s="60"/>
      <c r="D748" s="82"/>
      <c r="E748" s="60"/>
      <c r="F748" s="60"/>
      <c r="G748" s="60"/>
      <c r="H748" s="82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4.25" customHeight="1" x14ac:dyDescent="0.4">
      <c r="A749" s="60"/>
      <c r="B749" s="60"/>
      <c r="C749" s="60"/>
      <c r="D749" s="82"/>
      <c r="E749" s="60"/>
      <c r="F749" s="60"/>
      <c r="G749" s="60"/>
      <c r="H749" s="82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4.25" customHeight="1" x14ac:dyDescent="0.4">
      <c r="A750" s="60"/>
      <c r="B750" s="60"/>
      <c r="C750" s="60"/>
      <c r="D750" s="82"/>
      <c r="E750" s="60"/>
      <c r="F750" s="60"/>
      <c r="G750" s="60"/>
      <c r="H750" s="82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4.25" customHeight="1" x14ac:dyDescent="0.4">
      <c r="A751" s="60"/>
      <c r="B751" s="60"/>
      <c r="C751" s="60"/>
      <c r="D751" s="82"/>
      <c r="E751" s="60"/>
      <c r="F751" s="60"/>
      <c r="G751" s="60"/>
      <c r="H751" s="82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4.25" customHeight="1" x14ac:dyDescent="0.4">
      <c r="A752" s="60"/>
      <c r="B752" s="60"/>
      <c r="C752" s="60"/>
      <c r="D752" s="82"/>
      <c r="E752" s="60"/>
      <c r="F752" s="60"/>
      <c r="G752" s="60"/>
      <c r="H752" s="82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4.25" customHeight="1" x14ac:dyDescent="0.4">
      <c r="A753" s="60"/>
      <c r="B753" s="60"/>
      <c r="C753" s="60"/>
      <c r="D753" s="82"/>
      <c r="E753" s="60"/>
      <c r="F753" s="60"/>
      <c r="G753" s="60"/>
      <c r="H753" s="82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4.25" customHeight="1" x14ac:dyDescent="0.4">
      <c r="A754" s="60"/>
      <c r="B754" s="60"/>
      <c r="C754" s="60"/>
      <c r="D754" s="82"/>
      <c r="E754" s="60"/>
      <c r="F754" s="60"/>
      <c r="G754" s="60"/>
      <c r="H754" s="82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4.25" customHeight="1" x14ac:dyDescent="0.4">
      <c r="A755" s="60"/>
      <c r="B755" s="60"/>
      <c r="C755" s="60"/>
      <c r="D755" s="82"/>
      <c r="E755" s="60"/>
      <c r="F755" s="60"/>
      <c r="G755" s="60"/>
      <c r="H755" s="82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4.25" customHeight="1" x14ac:dyDescent="0.4">
      <c r="A756" s="60"/>
      <c r="B756" s="60"/>
      <c r="C756" s="60"/>
      <c r="D756" s="82"/>
      <c r="E756" s="60"/>
      <c r="F756" s="60"/>
      <c r="G756" s="60"/>
      <c r="H756" s="82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4.25" customHeight="1" x14ac:dyDescent="0.4">
      <c r="A757" s="60"/>
      <c r="B757" s="60"/>
      <c r="C757" s="60"/>
      <c r="D757" s="82"/>
      <c r="E757" s="60"/>
      <c r="F757" s="60"/>
      <c r="G757" s="60"/>
      <c r="H757" s="82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4.25" customHeight="1" x14ac:dyDescent="0.4">
      <c r="A758" s="60"/>
      <c r="B758" s="60"/>
      <c r="C758" s="60"/>
      <c r="D758" s="82"/>
      <c r="E758" s="60"/>
      <c r="F758" s="60"/>
      <c r="G758" s="60"/>
      <c r="H758" s="82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4.25" customHeight="1" x14ac:dyDescent="0.4">
      <c r="A759" s="60"/>
      <c r="B759" s="60"/>
      <c r="C759" s="60"/>
      <c r="D759" s="82"/>
      <c r="E759" s="60"/>
      <c r="F759" s="60"/>
      <c r="G759" s="60"/>
      <c r="H759" s="82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4.25" customHeight="1" x14ac:dyDescent="0.4">
      <c r="A760" s="60"/>
      <c r="B760" s="60"/>
      <c r="C760" s="60"/>
      <c r="D760" s="82"/>
      <c r="E760" s="60"/>
      <c r="F760" s="60"/>
      <c r="G760" s="60"/>
      <c r="H760" s="82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4.25" customHeight="1" x14ac:dyDescent="0.4">
      <c r="A761" s="60"/>
      <c r="B761" s="60"/>
      <c r="C761" s="60"/>
      <c r="D761" s="82"/>
      <c r="E761" s="60"/>
      <c r="F761" s="60"/>
      <c r="G761" s="60"/>
      <c r="H761" s="82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4.25" customHeight="1" x14ac:dyDescent="0.4">
      <c r="A762" s="60"/>
      <c r="B762" s="60"/>
      <c r="C762" s="60"/>
      <c r="D762" s="82"/>
      <c r="E762" s="60"/>
      <c r="F762" s="60"/>
      <c r="G762" s="60"/>
      <c r="H762" s="82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4.25" customHeight="1" x14ac:dyDescent="0.4">
      <c r="A763" s="60"/>
      <c r="B763" s="60"/>
      <c r="C763" s="60"/>
      <c r="D763" s="82"/>
      <c r="E763" s="60"/>
      <c r="F763" s="60"/>
      <c r="G763" s="60"/>
      <c r="H763" s="82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4.25" customHeight="1" x14ac:dyDescent="0.4">
      <c r="A764" s="60"/>
      <c r="B764" s="60"/>
      <c r="C764" s="60"/>
      <c r="D764" s="82"/>
      <c r="E764" s="60"/>
      <c r="F764" s="60"/>
      <c r="G764" s="60"/>
      <c r="H764" s="82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4.25" customHeight="1" x14ac:dyDescent="0.4">
      <c r="A765" s="60"/>
      <c r="B765" s="60"/>
      <c r="C765" s="60"/>
      <c r="D765" s="82"/>
      <c r="E765" s="60"/>
      <c r="F765" s="60"/>
      <c r="G765" s="60"/>
      <c r="H765" s="82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4.25" customHeight="1" x14ac:dyDescent="0.4">
      <c r="A766" s="60"/>
      <c r="B766" s="60"/>
      <c r="C766" s="60"/>
      <c r="D766" s="82"/>
      <c r="E766" s="60"/>
      <c r="F766" s="60"/>
      <c r="G766" s="60"/>
      <c r="H766" s="82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4.25" customHeight="1" x14ac:dyDescent="0.4">
      <c r="A767" s="60"/>
      <c r="B767" s="60"/>
      <c r="C767" s="60"/>
      <c r="D767" s="82"/>
      <c r="E767" s="60"/>
      <c r="F767" s="60"/>
      <c r="G767" s="60"/>
      <c r="H767" s="82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4.25" customHeight="1" x14ac:dyDescent="0.4">
      <c r="A768" s="60"/>
      <c r="B768" s="60"/>
      <c r="C768" s="60"/>
      <c r="D768" s="82"/>
      <c r="E768" s="60"/>
      <c r="F768" s="60"/>
      <c r="G768" s="60"/>
      <c r="H768" s="82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4.25" customHeight="1" x14ac:dyDescent="0.4">
      <c r="A769" s="60"/>
      <c r="B769" s="60"/>
      <c r="C769" s="60"/>
      <c r="D769" s="82"/>
      <c r="E769" s="60"/>
      <c r="F769" s="60"/>
      <c r="G769" s="60"/>
      <c r="H769" s="82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4.25" customHeight="1" x14ac:dyDescent="0.4">
      <c r="A770" s="60"/>
      <c r="B770" s="60"/>
      <c r="C770" s="60"/>
      <c r="D770" s="82"/>
      <c r="E770" s="60"/>
      <c r="F770" s="60"/>
      <c r="G770" s="60"/>
      <c r="H770" s="82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4.25" customHeight="1" x14ac:dyDescent="0.4">
      <c r="A771" s="60"/>
      <c r="B771" s="60"/>
      <c r="C771" s="60"/>
      <c r="D771" s="82"/>
      <c r="E771" s="60"/>
      <c r="F771" s="60"/>
      <c r="G771" s="60"/>
      <c r="H771" s="82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4.25" customHeight="1" x14ac:dyDescent="0.4">
      <c r="A772" s="60"/>
      <c r="B772" s="60"/>
      <c r="C772" s="60"/>
      <c r="D772" s="82"/>
      <c r="E772" s="60"/>
      <c r="F772" s="60"/>
      <c r="G772" s="60"/>
      <c r="H772" s="82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4.25" customHeight="1" x14ac:dyDescent="0.4">
      <c r="A773" s="60"/>
      <c r="B773" s="60"/>
      <c r="C773" s="60"/>
      <c r="D773" s="82"/>
      <c r="E773" s="60"/>
      <c r="F773" s="60"/>
      <c r="G773" s="60"/>
      <c r="H773" s="82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4.25" customHeight="1" x14ac:dyDescent="0.4">
      <c r="A774" s="60"/>
      <c r="B774" s="60"/>
      <c r="C774" s="60"/>
      <c r="D774" s="82"/>
      <c r="E774" s="60"/>
      <c r="F774" s="60"/>
      <c r="G774" s="60"/>
      <c r="H774" s="82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4.25" customHeight="1" x14ac:dyDescent="0.4">
      <c r="A775" s="60"/>
      <c r="B775" s="60"/>
      <c r="C775" s="60"/>
      <c r="D775" s="82"/>
      <c r="E775" s="60"/>
      <c r="F775" s="60"/>
      <c r="G775" s="60"/>
      <c r="H775" s="82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4.25" customHeight="1" x14ac:dyDescent="0.4">
      <c r="A776" s="60"/>
      <c r="B776" s="60"/>
      <c r="C776" s="60"/>
      <c r="D776" s="82"/>
      <c r="E776" s="60"/>
      <c r="F776" s="60"/>
      <c r="G776" s="60"/>
      <c r="H776" s="82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4.25" customHeight="1" x14ac:dyDescent="0.4">
      <c r="A777" s="60"/>
      <c r="B777" s="60"/>
      <c r="C777" s="60"/>
      <c r="D777" s="82"/>
      <c r="E777" s="60"/>
      <c r="F777" s="60"/>
      <c r="G777" s="60"/>
      <c r="H777" s="82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4.25" customHeight="1" x14ac:dyDescent="0.4">
      <c r="A778" s="60"/>
      <c r="B778" s="60"/>
      <c r="C778" s="60"/>
      <c r="D778" s="82"/>
      <c r="E778" s="60"/>
      <c r="F778" s="60"/>
      <c r="G778" s="60"/>
      <c r="H778" s="82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4.25" customHeight="1" x14ac:dyDescent="0.4">
      <c r="A779" s="60"/>
      <c r="B779" s="60"/>
      <c r="C779" s="60"/>
      <c r="D779" s="82"/>
      <c r="E779" s="60"/>
      <c r="F779" s="60"/>
      <c r="G779" s="60"/>
      <c r="H779" s="82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4.25" customHeight="1" x14ac:dyDescent="0.4">
      <c r="A780" s="60"/>
      <c r="B780" s="60"/>
      <c r="C780" s="60"/>
      <c r="D780" s="82"/>
      <c r="E780" s="60"/>
      <c r="F780" s="60"/>
      <c r="G780" s="60"/>
      <c r="H780" s="82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4.25" customHeight="1" x14ac:dyDescent="0.4">
      <c r="A781" s="60"/>
      <c r="B781" s="60"/>
      <c r="C781" s="60"/>
      <c r="D781" s="82"/>
      <c r="E781" s="60"/>
      <c r="F781" s="60"/>
      <c r="G781" s="60"/>
      <c r="H781" s="82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4.25" customHeight="1" x14ac:dyDescent="0.4">
      <c r="A782" s="60"/>
      <c r="B782" s="60"/>
      <c r="C782" s="60"/>
      <c r="D782" s="82"/>
      <c r="E782" s="60"/>
      <c r="F782" s="60"/>
      <c r="G782" s="60"/>
      <c r="H782" s="82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4.25" customHeight="1" x14ac:dyDescent="0.4">
      <c r="A783" s="60"/>
      <c r="B783" s="60"/>
      <c r="C783" s="60"/>
      <c r="D783" s="82"/>
      <c r="E783" s="60"/>
      <c r="F783" s="60"/>
      <c r="G783" s="60"/>
      <c r="H783" s="82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4.25" customHeight="1" x14ac:dyDescent="0.4">
      <c r="A784" s="60"/>
      <c r="B784" s="60"/>
      <c r="C784" s="60"/>
      <c r="D784" s="82"/>
      <c r="E784" s="60"/>
      <c r="F784" s="60"/>
      <c r="G784" s="60"/>
      <c r="H784" s="82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4.25" customHeight="1" x14ac:dyDescent="0.4">
      <c r="A785" s="60"/>
      <c r="B785" s="60"/>
      <c r="C785" s="60"/>
      <c r="D785" s="82"/>
      <c r="E785" s="60"/>
      <c r="F785" s="60"/>
      <c r="G785" s="60"/>
      <c r="H785" s="82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4.25" customHeight="1" x14ac:dyDescent="0.4">
      <c r="A786" s="60"/>
      <c r="B786" s="60"/>
      <c r="C786" s="60"/>
      <c r="D786" s="82"/>
      <c r="E786" s="60"/>
      <c r="F786" s="60"/>
      <c r="G786" s="60"/>
      <c r="H786" s="82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4.25" customHeight="1" x14ac:dyDescent="0.4">
      <c r="A787" s="60"/>
      <c r="B787" s="60"/>
      <c r="C787" s="60"/>
      <c r="D787" s="82"/>
      <c r="E787" s="60"/>
      <c r="F787" s="60"/>
      <c r="G787" s="60"/>
      <c r="H787" s="82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4.25" customHeight="1" x14ac:dyDescent="0.4">
      <c r="A788" s="60"/>
      <c r="B788" s="60"/>
      <c r="C788" s="60"/>
      <c r="D788" s="82"/>
      <c r="E788" s="60"/>
      <c r="F788" s="60"/>
      <c r="G788" s="60"/>
      <c r="H788" s="82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4.25" customHeight="1" x14ac:dyDescent="0.4">
      <c r="A789" s="60"/>
      <c r="B789" s="60"/>
      <c r="C789" s="60"/>
      <c r="D789" s="82"/>
      <c r="E789" s="60"/>
      <c r="F789" s="60"/>
      <c r="G789" s="60"/>
      <c r="H789" s="82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4.25" customHeight="1" x14ac:dyDescent="0.4">
      <c r="A790" s="60"/>
      <c r="B790" s="60"/>
      <c r="C790" s="60"/>
      <c r="D790" s="82"/>
      <c r="E790" s="60"/>
      <c r="F790" s="60"/>
      <c r="G790" s="60"/>
      <c r="H790" s="82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4.25" customHeight="1" x14ac:dyDescent="0.4">
      <c r="A791" s="60"/>
      <c r="B791" s="60"/>
      <c r="C791" s="60"/>
      <c r="D791" s="82"/>
      <c r="E791" s="60"/>
      <c r="F791" s="60"/>
      <c r="G791" s="60"/>
      <c r="H791" s="82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4.25" customHeight="1" x14ac:dyDescent="0.4">
      <c r="A792" s="60"/>
      <c r="B792" s="60"/>
      <c r="C792" s="60"/>
      <c r="D792" s="82"/>
      <c r="E792" s="60"/>
      <c r="F792" s="60"/>
      <c r="G792" s="60"/>
      <c r="H792" s="82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4.25" customHeight="1" x14ac:dyDescent="0.4">
      <c r="A793" s="60"/>
      <c r="B793" s="60"/>
      <c r="C793" s="60"/>
      <c r="D793" s="82"/>
      <c r="E793" s="60"/>
      <c r="F793" s="60"/>
      <c r="G793" s="60"/>
      <c r="H793" s="82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4.25" customHeight="1" x14ac:dyDescent="0.4">
      <c r="A794" s="60"/>
      <c r="B794" s="60"/>
      <c r="C794" s="60"/>
      <c r="D794" s="82"/>
      <c r="E794" s="60"/>
      <c r="F794" s="60"/>
      <c r="G794" s="60"/>
      <c r="H794" s="82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4.25" customHeight="1" x14ac:dyDescent="0.4">
      <c r="A795" s="60"/>
      <c r="B795" s="60"/>
      <c r="C795" s="60"/>
      <c r="D795" s="82"/>
      <c r="E795" s="60"/>
      <c r="F795" s="60"/>
      <c r="G795" s="60"/>
      <c r="H795" s="82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4.25" customHeight="1" x14ac:dyDescent="0.4">
      <c r="A796" s="60"/>
      <c r="B796" s="60"/>
      <c r="C796" s="60"/>
      <c r="D796" s="82"/>
      <c r="E796" s="60"/>
      <c r="F796" s="60"/>
      <c r="G796" s="60"/>
      <c r="H796" s="82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4.25" customHeight="1" x14ac:dyDescent="0.4">
      <c r="A797" s="60"/>
      <c r="B797" s="60"/>
      <c r="C797" s="60"/>
      <c r="D797" s="82"/>
      <c r="E797" s="60"/>
      <c r="F797" s="60"/>
      <c r="G797" s="60"/>
      <c r="H797" s="82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4.25" customHeight="1" x14ac:dyDescent="0.4">
      <c r="A798" s="60"/>
      <c r="B798" s="60"/>
      <c r="C798" s="60"/>
      <c r="D798" s="82"/>
      <c r="E798" s="60"/>
      <c r="F798" s="60"/>
      <c r="G798" s="60"/>
      <c r="H798" s="82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4.25" customHeight="1" x14ac:dyDescent="0.4">
      <c r="A799" s="60"/>
      <c r="B799" s="60"/>
      <c r="C799" s="60"/>
      <c r="D799" s="82"/>
      <c r="E799" s="60"/>
      <c r="F799" s="60"/>
      <c r="G799" s="60"/>
      <c r="H799" s="82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4.25" customHeight="1" x14ac:dyDescent="0.4">
      <c r="A800" s="60"/>
      <c r="B800" s="60"/>
      <c r="C800" s="60"/>
      <c r="D800" s="82"/>
      <c r="E800" s="60"/>
      <c r="F800" s="60"/>
      <c r="G800" s="60"/>
      <c r="H800" s="82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4.25" customHeight="1" x14ac:dyDescent="0.4">
      <c r="A801" s="60"/>
      <c r="B801" s="60"/>
      <c r="C801" s="60"/>
      <c r="D801" s="82"/>
      <c r="E801" s="60"/>
      <c r="F801" s="60"/>
      <c r="G801" s="60"/>
      <c r="H801" s="82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4.25" customHeight="1" x14ac:dyDescent="0.4">
      <c r="A802" s="60"/>
      <c r="B802" s="60"/>
      <c r="C802" s="60"/>
      <c r="D802" s="82"/>
      <c r="E802" s="60"/>
      <c r="F802" s="60"/>
      <c r="G802" s="60"/>
      <c r="H802" s="82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4.25" customHeight="1" x14ac:dyDescent="0.4">
      <c r="A803" s="60"/>
      <c r="B803" s="60"/>
      <c r="C803" s="60"/>
      <c r="D803" s="82"/>
      <c r="E803" s="60"/>
      <c r="F803" s="60"/>
      <c r="G803" s="60"/>
      <c r="H803" s="82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4.25" customHeight="1" x14ac:dyDescent="0.4">
      <c r="A804" s="60"/>
      <c r="B804" s="60"/>
      <c r="C804" s="60"/>
      <c r="D804" s="82"/>
      <c r="E804" s="60"/>
      <c r="F804" s="60"/>
      <c r="G804" s="60"/>
      <c r="H804" s="82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4.25" customHeight="1" x14ac:dyDescent="0.4">
      <c r="A805" s="60"/>
      <c r="B805" s="60"/>
      <c r="C805" s="60"/>
      <c r="D805" s="82"/>
      <c r="E805" s="60"/>
      <c r="F805" s="60"/>
      <c r="G805" s="60"/>
      <c r="H805" s="82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4.25" customHeight="1" x14ac:dyDescent="0.4">
      <c r="A806" s="60"/>
      <c r="B806" s="60"/>
      <c r="C806" s="60"/>
      <c r="D806" s="82"/>
      <c r="E806" s="60"/>
      <c r="F806" s="60"/>
      <c r="G806" s="60"/>
      <c r="H806" s="82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4.25" customHeight="1" x14ac:dyDescent="0.4">
      <c r="A807" s="60"/>
      <c r="B807" s="60"/>
      <c r="C807" s="60"/>
      <c r="D807" s="82"/>
      <c r="E807" s="60"/>
      <c r="F807" s="60"/>
      <c r="G807" s="60"/>
      <c r="H807" s="82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4.25" customHeight="1" x14ac:dyDescent="0.4">
      <c r="A808" s="60"/>
      <c r="B808" s="60"/>
      <c r="C808" s="60"/>
      <c r="D808" s="82"/>
      <c r="E808" s="60"/>
      <c r="F808" s="60"/>
      <c r="G808" s="60"/>
      <c r="H808" s="82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4.25" customHeight="1" x14ac:dyDescent="0.4">
      <c r="A809" s="60"/>
      <c r="B809" s="60"/>
      <c r="C809" s="60"/>
      <c r="D809" s="82"/>
      <c r="E809" s="60"/>
      <c r="F809" s="60"/>
      <c r="G809" s="60"/>
      <c r="H809" s="82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4.25" customHeight="1" x14ac:dyDescent="0.4">
      <c r="A810" s="60"/>
      <c r="B810" s="60"/>
      <c r="C810" s="60"/>
      <c r="D810" s="82"/>
      <c r="E810" s="60"/>
      <c r="F810" s="60"/>
      <c r="G810" s="60"/>
      <c r="H810" s="82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4.25" customHeight="1" x14ac:dyDescent="0.4">
      <c r="A811" s="60"/>
      <c r="B811" s="60"/>
      <c r="C811" s="60"/>
      <c r="D811" s="82"/>
      <c r="E811" s="60"/>
      <c r="F811" s="60"/>
      <c r="G811" s="60"/>
      <c r="H811" s="82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4.25" customHeight="1" x14ac:dyDescent="0.4">
      <c r="A812" s="60"/>
      <c r="B812" s="60"/>
      <c r="C812" s="60"/>
      <c r="D812" s="82"/>
      <c r="E812" s="60"/>
      <c r="F812" s="60"/>
      <c r="G812" s="60"/>
      <c r="H812" s="82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4.25" customHeight="1" x14ac:dyDescent="0.4">
      <c r="A813" s="60"/>
      <c r="B813" s="60"/>
      <c r="C813" s="60"/>
      <c r="D813" s="82"/>
      <c r="E813" s="60"/>
      <c r="F813" s="60"/>
      <c r="G813" s="60"/>
      <c r="H813" s="82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4.25" customHeight="1" x14ac:dyDescent="0.4">
      <c r="A814" s="60"/>
      <c r="B814" s="60"/>
      <c r="C814" s="60"/>
      <c r="D814" s="82"/>
      <c r="E814" s="60"/>
      <c r="F814" s="60"/>
      <c r="G814" s="60"/>
      <c r="H814" s="82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4.25" customHeight="1" x14ac:dyDescent="0.4">
      <c r="A815" s="60"/>
      <c r="B815" s="60"/>
      <c r="C815" s="60"/>
      <c r="D815" s="82"/>
      <c r="E815" s="60"/>
      <c r="F815" s="60"/>
      <c r="G815" s="60"/>
      <c r="H815" s="82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4.25" customHeight="1" x14ac:dyDescent="0.4">
      <c r="A816" s="60"/>
      <c r="B816" s="60"/>
      <c r="C816" s="60"/>
      <c r="D816" s="82"/>
      <c r="E816" s="60"/>
      <c r="F816" s="60"/>
      <c r="G816" s="60"/>
      <c r="H816" s="82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4.25" customHeight="1" x14ac:dyDescent="0.4">
      <c r="A817" s="60"/>
      <c r="B817" s="60"/>
      <c r="C817" s="60"/>
      <c r="D817" s="82"/>
      <c r="E817" s="60"/>
      <c r="F817" s="60"/>
      <c r="G817" s="60"/>
      <c r="H817" s="82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4.25" customHeight="1" x14ac:dyDescent="0.4">
      <c r="A818" s="60"/>
      <c r="B818" s="60"/>
      <c r="C818" s="60"/>
      <c r="D818" s="82"/>
      <c r="E818" s="60"/>
      <c r="F818" s="60"/>
      <c r="G818" s="60"/>
      <c r="H818" s="82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4.25" customHeight="1" x14ac:dyDescent="0.4">
      <c r="A819" s="60"/>
      <c r="B819" s="60"/>
      <c r="C819" s="60"/>
      <c r="D819" s="82"/>
      <c r="E819" s="60"/>
      <c r="F819" s="60"/>
      <c r="G819" s="60"/>
      <c r="H819" s="82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4.25" customHeight="1" x14ac:dyDescent="0.4">
      <c r="A820" s="60"/>
      <c r="B820" s="60"/>
      <c r="C820" s="60"/>
      <c r="D820" s="82"/>
      <c r="E820" s="60"/>
      <c r="F820" s="60"/>
      <c r="G820" s="60"/>
      <c r="H820" s="82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4.25" customHeight="1" x14ac:dyDescent="0.4">
      <c r="A821" s="60"/>
      <c r="B821" s="60"/>
      <c r="C821" s="60"/>
      <c r="D821" s="82"/>
      <c r="E821" s="60"/>
      <c r="F821" s="60"/>
      <c r="G821" s="60"/>
      <c r="H821" s="82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4.25" customHeight="1" x14ac:dyDescent="0.4">
      <c r="A822" s="60"/>
      <c r="B822" s="60"/>
      <c r="C822" s="60"/>
      <c r="D822" s="82"/>
      <c r="E822" s="60"/>
      <c r="F822" s="60"/>
      <c r="G822" s="60"/>
      <c r="H822" s="82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4.25" customHeight="1" x14ac:dyDescent="0.4">
      <c r="A823" s="60"/>
      <c r="B823" s="60"/>
      <c r="C823" s="60"/>
      <c r="D823" s="82"/>
      <c r="E823" s="60"/>
      <c r="F823" s="60"/>
      <c r="G823" s="60"/>
      <c r="H823" s="82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4.25" customHeight="1" x14ac:dyDescent="0.4">
      <c r="A824" s="60"/>
      <c r="B824" s="60"/>
      <c r="C824" s="60"/>
      <c r="D824" s="82"/>
      <c r="E824" s="60"/>
      <c r="F824" s="60"/>
      <c r="G824" s="60"/>
      <c r="H824" s="82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4.25" customHeight="1" x14ac:dyDescent="0.4">
      <c r="A825" s="60"/>
      <c r="B825" s="60"/>
      <c r="C825" s="60"/>
      <c r="D825" s="82"/>
      <c r="E825" s="60"/>
      <c r="F825" s="60"/>
      <c r="G825" s="60"/>
      <c r="H825" s="82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4.25" customHeight="1" x14ac:dyDescent="0.4">
      <c r="A826" s="60"/>
      <c r="B826" s="60"/>
      <c r="C826" s="60"/>
      <c r="D826" s="82"/>
      <c r="E826" s="60"/>
      <c r="F826" s="60"/>
      <c r="G826" s="60"/>
      <c r="H826" s="82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4.25" customHeight="1" x14ac:dyDescent="0.4">
      <c r="A827" s="60"/>
      <c r="B827" s="60"/>
      <c r="C827" s="60"/>
      <c r="D827" s="82"/>
      <c r="E827" s="60"/>
      <c r="F827" s="60"/>
      <c r="G827" s="60"/>
      <c r="H827" s="82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4.25" customHeight="1" x14ac:dyDescent="0.4">
      <c r="A828" s="60"/>
      <c r="B828" s="60"/>
      <c r="C828" s="60"/>
      <c r="D828" s="82"/>
      <c r="E828" s="60"/>
      <c r="F828" s="60"/>
      <c r="G828" s="60"/>
      <c r="H828" s="82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4.25" customHeight="1" x14ac:dyDescent="0.4">
      <c r="A829" s="60"/>
      <c r="B829" s="60"/>
      <c r="C829" s="60"/>
      <c r="D829" s="82"/>
      <c r="E829" s="60"/>
      <c r="F829" s="60"/>
      <c r="G829" s="60"/>
      <c r="H829" s="82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4.25" customHeight="1" x14ac:dyDescent="0.4">
      <c r="A830" s="60"/>
      <c r="B830" s="60"/>
      <c r="C830" s="60"/>
      <c r="D830" s="82"/>
      <c r="E830" s="60"/>
      <c r="F830" s="60"/>
      <c r="G830" s="60"/>
      <c r="H830" s="82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4.25" customHeight="1" x14ac:dyDescent="0.4">
      <c r="A831" s="60"/>
      <c r="B831" s="60"/>
      <c r="C831" s="60"/>
      <c r="D831" s="82"/>
      <c r="E831" s="60"/>
      <c r="F831" s="60"/>
      <c r="G831" s="60"/>
      <c r="H831" s="82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4.25" customHeight="1" x14ac:dyDescent="0.4">
      <c r="A832" s="60"/>
      <c r="B832" s="60"/>
      <c r="C832" s="60"/>
      <c r="D832" s="82"/>
      <c r="E832" s="60"/>
      <c r="F832" s="60"/>
      <c r="G832" s="60"/>
      <c r="H832" s="82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4.25" customHeight="1" x14ac:dyDescent="0.4">
      <c r="A833" s="60"/>
      <c r="B833" s="60"/>
      <c r="C833" s="60"/>
      <c r="D833" s="82"/>
      <c r="E833" s="60"/>
      <c r="F833" s="60"/>
      <c r="G833" s="60"/>
      <c r="H833" s="82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4.25" customHeight="1" x14ac:dyDescent="0.4">
      <c r="A834" s="60"/>
      <c r="B834" s="60"/>
      <c r="C834" s="60"/>
      <c r="D834" s="82"/>
      <c r="E834" s="60"/>
      <c r="F834" s="60"/>
      <c r="G834" s="60"/>
      <c r="H834" s="82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4.25" customHeight="1" x14ac:dyDescent="0.4">
      <c r="A835" s="60"/>
      <c r="B835" s="60"/>
      <c r="C835" s="60"/>
      <c r="D835" s="82"/>
      <c r="E835" s="60"/>
      <c r="F835" s="60"/>
      <c r="G835" s="60"/>
      <c r="H835" s="82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4.25" customHeight="1" x14ac:dyDescent="0.4">
      <c r="A836" s="60"/>
      <c r="B836" s="60"/>
      <c r="C836" s="60"/>
      <c r="D836" s="82"/>
      <c r="E836" s="60"/>
      <c r="F836" s="60"/>
      <c r="G836" s="60"/>
      <c r="H836" s="82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4.25" customHeight="1" x14ac:dyDescent="0.4">
      <c r="A837" s="60"/>
      <c r="B837" s="60"/>
      <c r="C837" s="60"/>
      <c r="D837" s="82"/>
      <c r="E837" s="60"/>
      <c r="F837" s="60"/>
      <c r="G837" s="60"/>
      <c r="H837" s="82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4.25" customHeight="1" x14ac:dyDescent="0.4">
      <c r="A838" s="60"/>
      <c r="B838" s="60"/>
      <c r="C838" s="60"/>
      <c r="D838" s="82"/>
      <c r="E838" s="60"/>
      <c r="F838" s="60"/>
      <c r="G838" s="60"/>
      <c r="H838" s="82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4.25" customHeight="1" x14ac:dyDescent="0.4">
      <c r="A839" s="60"/>
      <c r="B839" s="60"/>
      <c r="C839" s="60"/>
      <c r="D839" s="82"/>
      <c r="E839" s="60"/>
      <c r="F839" s="60"/>
      <c r="G839" s="60"/>
      <c r="H839" s="82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4.25" customHeight="1" x14ac:dyDescent="0.4">
      <c r="A840" s="60"/>
      <c r="B840" s="60"/>
      <c r="C840" s="60"/>
      <c r="D840" s="82"/>
      <c r="E840" s="60"/>
      <c r="F840" s="60"/>
      <c r="G840" s="60"/>
      <c r="H840" s="82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4.25" customHeight="1" x14ac:dyDescent="0.4">
      <c r="A841" s="60"/>
      <c r="B841" s="60"/>
      <c r="C841" s="60"/>
      <c r="D841" s="82"/>
      <c r="E841" s="60"/>
      <c r="F841" s="60"/>
      <c r="G841" s="60"/>
      <c r="H841" s="82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4.25" customHeight="1" x14ac:dyDescent="0.4">
      <c r="A842" s="60"/>
      <c r="B842" s="60"/>
      <c r="C842" s="60"/>
      <c r="D842" s="82"/>
      <c r="E842" s="60"/>
      <c r="F842" s="60"/>
      <c r="G842" s="60"/>
      <c r="H842" s="82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4.25" customHeight="1" x14ac:dyDescent="0.4">
      <c r="A843" s="60"/>
      <c r="B843" s="60"/>
      <c r="C843" s="60"/>
      <c r="D843" s="82"/>
      <c r="E843" s="60"/>
      <c r="F843" s="60"/>
      <c r="G843" s="60"/>
      <c r="H843" s="82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4.25" customHeight="1" x14ac:dyDescent="0.4">
      <c r="A844" s="60"/>
      <c r="B844" s="60"/>
      <c r="C844" s="60"/>
      <c r="D844" s="82"/>
      <c r="E844" s="60"/>
      <c r="F844" s="60"/>
      <c r="G844" s="60"/>
      <c r="H844" s="82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4.25" customHeight="1" x14ac:dyDescent="0.4">
      <c r="A845" s="60"/>
      <c r="B845" s="60"/>
      <c r="C845" s="60"/>
      <c r="D845" s="82"/>
      <c r="E845" s="60"/>
      <c r="F845" s="60"/>
      <c r="G845" s="60"/>
      <c r="H845" s="82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4.25" customHeight="1" x14ac:dyDescent="0.4">
      <c r="A846" s="60"/>
      <c r="B846" s="60"/>
      <c r="C846" s="60"/>
      <c r="D846" s="82"/>
      <c r="E846" s="60"/>
      <c r="F846" s="60"/>
      <c r="G846" s="60"/>
      <c r="H846" s="82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4.25" customHeight="1" x14ac:dyDescent="0.4">
      <c r="A847" s="60"/>
      <c r="B847" s="60"/>
      <c r="C847" s="60"/>
      <c r="D847" s="82"/>
      <c r="E847" s="60"/>
      <c r="F847" s="60"/>
      <c r="G847" s="60"/>
      <c r="H847" s="82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4.25" customHeight="1" x14ac:dyDescent="0.4">
      <c r="A848" s="60"/>
      <c r="B848" s="60"/>
      <c r="C848" s="60"/>
      <c r="D848" s="82"/>
      <c r="E848" s="60"/>
      <c r="F848" s="60"/>
      <c r="G848" s="60"/>
      <c r="H848" s="82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4.25" customHeight="1" x14ac:dyDescent="0.4">
      <c r="A849" s="60"/>
      <c r="B849" s="60"/>
      <c r="C849" s="60"/>
      <c r="D849" s="82"/>
      <c r="E849" s="60"/>
      <c r="F849" s="60"/>
      <c r="G849" s="60"/>
      <c r="H849" s="82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4.25" customHeight="1" x14ac:dyDescent="0.4">
      <c r="A850" s="60"/>
      <c r="B850" s="60"/>
      <c r="C850" s="60"/>
      <c r="D850" s="82"/>
      <c r="E850" s="60"/>
      <c r="F850" s="60"/>
      <c r="G850" s="60"/>
      <c r="H850" s="82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4.25" customHeight="1" x14ac:dyDescent="0.4">
      <c r="A851" s="60"/>
      <c r="B851" s="60"/>
      <c r="C851" s="60"/>
      <c r="D851" s="82"/>
      <c r="E851" s="60"/>
      <c r="F851" s="60"/>
      <c r="G851" s="60"/>
      <c r="H851" s="82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4.25" customHeight="1" x14ac:dyDescent="0.4">
      <c r="A852" s="60"/>
      <c r="B852" s="60"/>
      <c r="C852" s="60"/>
      <c r="D852" s="82"/>
      <c r="E852" s="60"/>
      <c r="F852" s="60"/>
      <c r="G852" s="60"/>
      <c r="H852" s="82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4.25" customHeight="1" x14ac:dyDescent="0.4">
      <c r="A853" s="60"/>
      <c r="B853" s="60"/>
      <c r="C853" s="60"/>
      <c r="D853" s="82"/>
      <c r="E853" s="60"/>
      <c r="F853" s="60"/>
      <c r="G853" s="60"/>
      <c r="H853" s="82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4.25" customHeight="1" x14ac:dyDescent="0.4">
      <c r="A854" s="60"/>
      <c r="B854" s="60"/>
      <c r="C854" s="60"/>
      <c r="D854" s="82"/>
      <c r="E854" s="60"/>
      <c r="F854" s="60"/>
      <c r="G854" s="60"/>
      <c r="H854" s="82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4.25" customHeight="1" x14ac:dyDescent="0.4">
      <c r="A855" s="60"/>
      <c r="B855" s="60"/>
      <c r="C855" s="60"/>
      <c r="D855" s="82"/>
      <c r="E855" s="60"/>
      <c r="F855" s="60"/>
      <c r="G855" s="60"/>
      <c r="H855" s="82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4.25" customHeight="1" x14ac:dyDescent="0.4">
      <c r="A856" s="60"/>
      <c r="B856" s="60"/>
      <c r="C856" s="60"/>
      <c r="D856" s="82"/>
      <c r="E856" s="60"/>
      <c r="F856" s="60"/>
      <c r="G856" s="60"/>
      <c r="H856" s="82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4.25" customHeight="1" x14ac:dyDescent="0.4">
      <c r="A857" s="60"/>
      <c r="B857" s="60"/>
      <c r="C857" s="60"/>
      <c r="D857" s="82"/>
      <c r="E857" s="60"/>
      <c r="F857" s="60"/>
      <c r="G857" s="60"/>
      <c r="H857" s="82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4.25" customHeight="1" x14ac:dyDescent="0.4">
      <c r="A858" s="60"/>
      <c r="B858" s="60"/>
      <c r="C858" s="60"/>
      <c r="D858" s="82"/>
      <c r="E858" s="60"/>
      <c r="F858" s="60"/>
      <c r="G858" s="60"/>
      <c r="H858" s="82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4.25" customHeight="1" x14ac:dyDescent="0.4">
      <c r="A859" s="60"/>
      <c r="B859" s="60"/>
      <c r="C859" s="60"/>
      <c r="D859" s="82"/>
      <c r="E859" s="60"/>
      <c r="F859" s="60"/>
      <c r="G859" s="60"/>
      <c r="H859" s="82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4.25" customHeight="1" x14ac:dyDescent="0.4">
      <c r="A860" s="60"/>
      <c r="B860" s="60"/>
      <c r="C860" s="60"/>
      <c r="D860" s="82"/>
      <c r="E860" s="60"/>
      <c r="F860" s="60"/>
      <c r="G860" s="60"/>
      <c r="H860" s="82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4.25" customHeight="1" x14ac:dyDescent="0.4">
      <c r="A861" s="60"/>
      <c r="B861" s="60"/>
      <c r="C861" s="60"/>
      <c r="D861" s="82"/>
      <c r="E861" s="60"/>
      <c r="F861" s="60"/>
      <c r="G861" s="60"/>
      <c r="H861" s="82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4.25" customHeight="1" x14ac:dyDescent="0.4">
      <c r="A862" s="60"/>
      <c r="B862" s="60"/>
      <c r="C862" s="60"/>
      <c r="D862" s="82"/>
      <c r="E862" s="60"/>
      <c r="F862" s="60"/>
      <c r="G862" s="60"/>
      <c r="H862" s="82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4.25" customHeight="1" x14ac:dyDescent="0.4">
      <c r="A863" s="60"/>
      <c r="B863" s="60"/>
      <c r="C863" s="60"/>
      <c r="D863" s="82"/>
      <c r="E863" s="60"/>
      <c r="F863" s="60"/>
      <c r="G863" s="60"/>
      <c r="H863" s="82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4.25" customHeight="1" x14ac:dyDescent="0.4">
      <c r="A864" s="60"/>
      <c r="B864" s="60"/>
      <c r="C864" s="60"/>
      <c r="D864" s="82"/>
      <c r="E864" s="60"/>
      <c r="F864" s="60"/>
      <c r="G864" s="60"/>
      <c r="H864" s="82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4.25" customHeight="1" x14ac:dyDescent="0.4">
      <c r="A865" s="60"/>
      <c r="B865" s="60"/>
      <c r="C865" s="60"/>
      <c r="D865" s="82"/>
      <c r="E865" s="60"/>
      <c r="F865" s="60"/>
      <c r="G865" s="60"/>
      <c r="H865" s="82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4.25" customHeight="1" x14ac:dyDescent="0.4">
      <c r="A866" s="60"/>
      <c r="B866" s="60"/>
      <c r="C866" s="60"/>
      <c r="D866" s="82"/>
      <c r="E866" s="60"/>
      <c r="F866" s="60"/>
      <c r="G866" s="60"/>
      <c r="H866" s="82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4.25" customHeight="1" x14ac:dyDescent="0.4">
      <c r="A867" s="60"/>
      <c r="B867" s="60"/>
      <c r="C867" s="60"/>
      <c r="D867" s="82"/>
      <c r="E867" s="60"/>
      <c r="F867" s="60"/>
      <c r="G867" s="60"/>
      <c r="H867" s="82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4.25" customHeight="1" x14ac:dyDescent="0.4">
      <c r="A868" s="60"/>
      <c r="B868" s="60"/>
      <c r="C868" s="60"/>
      <c r="D868" s="82"/>
      <c r="E868" s="60"/>
      <c r="F868" s="60"/>
      <c r="G868" s="60"/>
      <c r="H868" s="82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4.25" customHeight="1" x14ac:dyDescent="0.4">
      <c r="A869" s="60"/>
      <c r="B869" s="60"/>
      <c r="C869" s="60"/>
      <c r="D869" s="82"/>
      <c r="E869" s="60"/>
      <c r="F869" s="60"/>
      <c r="G869" s="60"/>
      <c r="H869" s="82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4.25" customHeight="1" x14ac:dyDescent="0.4">
      <c r="A870" s="60"/>
      <c r="B870" s="60"/>
      <c r="C870" s="60"/>
      <c r="D870" s="82"/>
      <c r="E870" s="60"/>
      <c r="F870" s="60"/>
      <c r="G870" s="60"/>
      <c r="H870" s="82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4.25" customHeight="1" x14ac:dyDescent="0.4">
      <c r="A871" s="60"/>
      <c r="B871" s="60"/>
      <c r="C871" s="60"/>
      <c r="D871" s="82"/>
      <c r="E871" s="60"/>
      <c r="F871" s="60"/>
      <c r="G871" s="60"/>
      <c r="H871" s="82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4.25" customHeight="1" x14ac:dyDescent="0.4">
      <c r="A872" s="60"/>
      <c r="B872" s="60"/>
      <c r="C872" s="60"/>
      <c r="D872" s="82"/>
      <c r="E872" s="60"/>
      <c r="F872" s="60"/>
      <c r="G872" s="60"/>
      <c r="H872" s="82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4.25" customHeight="1" x14ac:dyDescent="0.4">
      <c r="A873" s="60"/>
      <c r="B873" s="60"/>
      <c r="C873" s="60"/>
      <c r="D873" s="82"/>
      <c r="E873" s="60"/>
      <c r="F873" s="60"/>
      <c r="G873" s="60"/>
      <c r="H873" s="82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4.25" customHeight="1" x14ac:dyDescent="0.4">
      <c r="A874" s="60"/>
      <c r="B874" s="60"/>
      <c r="C874" s="60"/>
      <c r="D874" s="82"/>
      <c r="E874" s="60"/>
      <c r="F874" s="60"/>
      <c r="G874" s="60"/>
      <c r="H874" s="82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4.25" customHeight="1" x14ac:dyDescent="0.4">
      <c r="A875" s="60"/>
      <c r="B875" s="60"/>
      <c r="C875" s="60"/>
      <c r="D875" s="82"/>
      <c r="E875" s="60"/>
      <c r="F875" s="60"/>
      <c r="G875" s="60"/>
      <c r="H875" s="82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4.25" customHeight="1" x14ac:dyDescent="0.4">
      <c r="A876" s="60"/>
      <c r="B876" s="60"/>
      <c r="C876" s="60"/>
      <c r="D876" s="82"/>
      <c r="E876" s="60"/>
      <c r="F876" s="60"/>
      <c r="G876" s="60"/>
      <c r="H876" s="82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4.25" customHeight="1" x14ac:dyDescent="0.4">
      <c r="A877" s="60"/>
      <c r="B877" s="60"/>
      <c r="C877" s="60"/>
      <c r="D877" s="82"/>
      <c r="E877" s="60"/>
      <c r="F877" s="60"/>
      <c r="G877" s="60"/>
      <c r="H877" s="82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4.25" customHeight="1" x14ac:dyDescent="0.4">
      <c r="A878" s="60"/>
      <c r="B878" s="60"/>
      <c r="C878" s="60"/>
      <c r="D878" s="82"/>
      <c r="E878" s="60"/>
      <c r="F878" s="60"/>
      <c r="G878" s="60"/>
      <c r="H878" s="82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4.25" customHeight="1" x14ac:dyDescent="0.4">
      <c r="A879" s="60"/>
      <c r="B879" s="60"/>
      <c r="C879" s="60"/>
      <c r="D879" s="82"/>
      <c r="E879" s="60"/>
      <c r="F879" s="60"/>
      <c r="G879" s="60"/>
      <c r="H879" s="82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4.25" customHeight="1" x14ac:dyDescent="0.4">
      <c r="A880" s="60"/>
      <c r="B880" s="60"/>
      <c r="C880" s="60"/>
      <c r="D880" s="82"/>
      <c r="E880" s="60"/>
      <c r="F880" s="60"/>
      <c r="G880" s="60"/>
      <c r="H880" s="82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4.25" customHeight="1" x14ac:dyDescent="0.4">
      <c r="A881" s="60"/>
      <c r="B881" s="60"/>
      <c r="C881" s="60"/>
      <c r="D881" s="82"/>
      <c r="E881" s="60"/>
      <c r="F881" s="60"/>
      <c r="G881" s="60"/>
      <c r="H881" s="82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4.25" customHeight="1" x14ac:dyDescent="0.4">
      <c r="A882" s="60"/>
      <c r="B882" s="60"/>
      <c r="C882" s="60"/>
      <c r="D882" s="82"/>
      <c r="E882" s="60"/>
      <c r="F882" s="60"/>
      <c r="G882" s="60"/>
      <c r="H882" s="82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4.25" customHeight="1" x14ac:dyDescent="0.4">
      <c r="A883" s="60"/>
      <c r="B883" s="60"/>
      <c r="C883" s="60"/>
      <c r="D883" s="82"/>
      <c r="E883" s="60"/>
      <c r="F883" s="60"/>
      <c r="G883" s="60"/>
      <c r="H883" s="82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4.25" customHeight="1" x14ac:dyDescent="0.4">
      <c r="A884" s="60"/>
      <c r="B884" s="60"/>
      <c r="C884" s="60"/>
      <c r="D884" s="82"/>
      <c r="E884" s="60"/>
      <c r="F884" s="60"/>
      <c r="G884" s="60"/>
      <c r="H884" s="82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4.25" customHeight="1" x14ac:dyDescent="0.4">
      <c r="A885" s="60"/>
      <c r="B885" s="60"/>
      <c r="C885" s="60"/>
      <c r="D885" s="82"/>
      <c r="E885" s="60"/>
      <c r="F885" s="60"/>
      <c r="G885" s="60"/>
      <c r="H885" s="82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4.25" customHeight="1" x14ac:dyDescent="0.4">
      <c r="A886" s="60"/>
      <c r="B886" s="60"/>
      <c r="C886" s="60"/>
      <c r="D886" s="82"/>
      <c r="E886" s="60"/>
      <c r="F886" s="60"/>
      <c r="G886" s="60"/>
      <c r="H886" s="82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4.25" customHeight="1" x14ac:dyDescent="0.4">
      <c r="A887" s="60"/>
      <c r="B887" s="60"/>
      <c r="C887" s="60"/>
      <c r="D887" s="82"/>
      <c r="E887" s="60"/>
      <c r="F887" s="60"/>
      <c r="G887" s="60"/>
      <c r="H887" s="82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4.25" customHeight="1" x14ac:dyDescent="0.4">
      <c r="A888" s="60"/>
      <c r="B888" s="60"/>
      <c r="C888" s="60"/>
      <c r="D888" s="82"/>
      <c r="E888" s="60"/>
      <c r="F888" s="60"/>
      <c r="G888" s="60"/>
      <c r="H888" s="82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4.25" customHeight="1" x14ac:dyDescent="0.4">
      <c r="A889" s="60"/>
      <c r="B889" s="60"/>
      <c r="C889" s="60"/>
      <c r="D889" s="82"/>
      <c r="E889" s="60"/>
      <c r="F889" s="60"/>
      <c r="G889" s="60"/>
      <c r="H889" s="82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4.25" customHeight="1" x14ac:dyDescent="0.4">
      <c r="A890" s="60"/>
      <c r="B890" s="60"/>
      <c r="C890" s="60"/>
      <c r="D890" s="82"/>
      <c r="E890" s="60"/>
      <c r="F890" s="60"/>
      <c r="G890" s="60"/>
      <c r="H890" s="82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4.25" customHeight="1" x14ac:dyDescent="0.4">
      <c r="A891" s="60"/>
      <c r="B891" s="60"/>
      <c r="C891" s="60"/>
      <c r="D891" s="82"/>
      <c r="E891" s="60"/>
      <c r="F891" s="60"/>
      <c r="G891" s="60"/>
      <c r="H891" s="82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4.25" customHeight="1" x14ac:dyDescent="0.4">
      <c r="A892" s="60"/>
      <c r="B892" s="60"/>
      <c r="C892" s="60"/>
      <c r="D892" s="82"/>
      <c r="E892" s="60"/>
      <c r="F892" s="60"/>
      <c r="G892" s="60"/>
      <c r="H892" s="82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4.25" customHeight="1" x14ac:dyDescent="0.4">
      <c r="A893" s="60"/>
      <c r="B893" s="60"/>
      <c r="C893" s="60"/>
      <c r="D893" s="82"/>
      <c r="E893" s="60"/>
      <c r="F893" s="60"/>
      <c r="G893" s="60"/>
      <c r="H893" s="82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4.25" customHeight="1" x14ac:dyDescent="0.4">
      <c r="A894" s="60"/>
      <c r="B894" s="60"/>
      <c r="C894" s="60"/>
      <c r="D894" s="82"/>
      <c r="E894" s="60"/>
      <c r="F894" s="60"/>
      <c r="G894" s="60"/>
      <c r="H894" s="82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4.25" customHeight="1" x14ac:dyDescent="0.4">
      <c r="A895" s="60"/>
      <c r="B895" s="60"/>
      <c r="C895" s="60"/>
      <c r="D895" s="82"/>
      <c r="E895" s="60"/>
      <c r="F895" s="60"/>
      <c r="G895" s="60"/>
      <c r="H895" s="82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4.25" customHeight="1" x14ac:dyDescent="0.4">
      <c r="A896" s="60"/>
      <c r="B896" s="60"/>
      <c r="C896" s="60"/>
      <c r="D896" s="82"/>
      <c r="E896" s="60"/>
      <c r="F896" s="60"/>
      <c r="G896" s="60"/>
      <c r="H896" s="82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4.25" customHeight="1" x14ac:dyDescent="0.4">
      <c r="A897" s="60"/>
      <c r="B897" s="60"/>
      <c r="C897" s="60"/>
      <c r="D897" s="82"/>
      <c r="E897" s="60"/>
      <c r="F897" s="60"/>
      <c r="G897" s="60"/>
      <c r="H897" s="82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4.25" customHeight="1" x14ac:dyDescent="0.4">
      <c r="A898" s="60"/>
      <c r="B898" s="60"/>
      <c r="C898" s="60"/>
      <c r="D898" s="82"/>
      <c r="E898" s="60"/>
      <c r="F898" s="60"/>
      <c r="G898" s="60"/>
      <c r="H898" s="82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4.25" customHeight="1" x14ac:dyDescent="0.4">
      <c r="A899" s="60"/>
      <c r="B899" s="60"/>
      <c r="C899" s="60"/>
      <c r="D899" s="82"/>
      <c r="E899" s="60"/>
      <c r="F899" s="60"/>
      <c r="G899" s="60"/>
      <c r="H899" s="82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4.25" customHeight="1" x14ac:dyDescent="0.4">
      <c r="A900" s="60"/>
      <c r="B900" s="60"/>
      <c r="C900" s="60"/>
      <c r="D900" s="82"/>
      <c r="E900" s="60"/>
      <c r="F900" s="60"/>
      <c r="G900" s="60"/>
      <c r="H900" s="82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4.25" customHeight="1" x14ac:dyDescent="0.4">
      <c r="A901" s="60"/>
      <c r="B901" s="60"/>
      <c r="C901" s="60"/>
      <c r="D901" s="82"/>
      <c r="E901" s="60"/>
      <c r="F901" s="60"/>
      <c r="G901" s="60"/>
      <c r="H901" s="82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4.25" customHeight="1" x14ac:dyDescent="0.4">
      <c r="A902" s="60"/>
      <c r="B902" s="60"/>
      <c r="C902" s="60"/>
      <c r="D902" s="82"/>
      <c r="E902" s="60"/>
      <c r="F902" s="60"/>
      <c r="G902" s="60"/>
      <c r="H902" s="82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4.25" customHeight="1" x14ac:dyDescent="0.4">
      <c r="A903" s="60"/>
      <c r="B903" s="60"/>
      <c r="C903" s="60"/>
      <c r="D903" s="82"/>
      <c r="E903" s="60"/>
      <c r="F903" s="60"/>
      <c r="G903" s="60"/>
      <c r="H903" s="82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4.25" customHeight="1" x14ac:dyDescent="0.4">
      <c r="A904" s="60"/>
      <c r="B904" s="60"/>
      <c r="C904" s="60"/>
      <c r="D904" s="82"/>
      <c r="E904" s="60"/>
      <c r="F904" s="60"/>
      <c r="G904" s="60"/>
      <c r="H904" s="82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4.25" customHeight="1" x14ac:dyDescent="0.4">
      <c r="A905" s="60"/>
      <c r="B905" s="60"/>
      <c r="C905" s="60"/>
      <c r="D905" s="82"/>
      <c r="E905" s="60"/>
      <c r="F905" s="60"/>
      <c r="G905" s="60"/>
      <c r="H905" s="82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4.25" customHeight="1" x14ac:dyDescent="0.4">
      <c r="A906" s="60"/>
      <c r="B906" s="60"/>
      <c r="C906" s="60"/>
      <c r="D906" s="82"/>
      <c r="E906" s="60"/>
      <c r="F906" s="60"/>
      <c r="G906" s="60"/>
      <c r="H906" s="82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4.25" customHeight="1" x14ac:dyDescent="0.4">
      <c r="A907" s="60"/>
      <c r="B907" s="60"/>
      <c r="C907" s="60"/>
      <c r="D907" s="82"/>
      <c r="E907" s="60"/>
      <c r="F907" s="60"/>
      <c r="G907" s="60"/>
      <c r="H907" s="82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4.25" customHeight="1" x14ac:dyDescent="0.4">
      <c r="A908" s="60"/>
      <c r="B908" s="60"/>
      <c r="C908" s="60"/>
      <c r="D908" s="82"/>
      <c r="E908" s="60"/>
      <c r="F908" s="60"/>
      <c r="G908" s="60"/>
      <c r="H908" s="82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4.25" customHeight="1" x14ac:dyDescent="0.4">
      <c r="A909" s="60"/>
      <c r="B909" s="60"/>
      <c r="C909" s="60"/>
      <c r="D909" s="82"/>
      <c r="E909" s="60"/>
      <c r="F909" s="60"/>
      <c r="G909" s="60"/>
      <c r="H909" s="82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4.25" customHeight="1" x14ac:dyDescent="0.4">
      <c r="A910" s="60"/>
      <c r="B910" s="60"/>
      <c r="C910" s="60"/>
      <c r="D910" s="82"/>
      <c r="E910" s="60"/>
      <c r="F910" s="60"/>
      <c r="G910" s="60"/>
      <c r="H910" s="82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4.25" customHeight="1" x14ac:dyDescent="0.4">
      <c r="A911" s="60"/>
      <c r="B911" s="60"/>
      <c r="C911" s="60"/>
      <c r="D911" s="82"/>
      <c r="E911" s="60"/>
      <c r="F911" s="60"/>
      <c r="G911" s="60"/>
      <c r="H911" s="82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4.25" customHeight="1" x14ac:dyDescent="0.4">
      <c r="A912" s="60"/>
      <c r="B912" s="60"/>
      <c r="C912" s="60"/>
      <c r="D912" s="82"/>
      <c r="E912" s="60"/>
      <c r="F912" s="60"/>
      <c r="G912" s="60"/>
      <c r="H912" s="82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4.25" customHeight="1" x14ac:dyDescent="0.4">
      <c r="A913" s="60"/>
      <c r="B913" s="60"/>
      <c r="C913" s="60"/>
      <c r="D913" s="82"/>
      <c r="E913" s="60"/>
      <c r="F913" s="60"/>
      <c r="G913" s="60"/>
      <c r="H913" s="82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4.25" customHeight="1" x14ac:dyDescent="0.4">
      <c r="A914" s="60"/>
      <c r="B914" s="60"/>
      <c r="C914" s="60"/>
      <c r="D914" s="82"/>
      <c r="E914" s="60"/>
      <c r="F914" s="60"/>
      <c r="G914" s="60"/>
      <c r="H914" s="82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4.25" customHeight="1" x14ac:dyDescent="0.4">
      <c r="A915" s="60"/>
      <c r="B915" s="60"/>
      <c r="C915" s="60"/>
      <c r="D915" s="82"/>
      <c r="E915" s="60"/>
      <c r="F915" s="60"/>
      <c r="G915" s="60"/>
      <c r="H915" s="82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4.25" customHeight="1" x14ac:dyDescent="0.4">
      <c r="A916" s="60"/>
      <c r="B916" s="60"/>
      <c r="C916" s="60"/>
      <c r="D916" s="82"/>
      <c r="E916" s="60"/>
      <c r="F916" s="60"/>
      <c r="G916" s="60"/>
      <c r="H916" s="82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4.25" customHeight="1" x14ac:dyDescent="0.4">
      <c r="A917" s="60"/>
      <c r="B917" s="60"/>
      <c r="C917" s="60"/>
      <c r="D917" s="82"/>
      <c r="E917" s="60"/>
      <c r="F917" s="60"/>
      <c r="G917" s="60"/>
      <c r="H917" s="82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4.25" customHeight="1" x14ac:dyDescent="0.4">
      <c r="A918" s="60"/>
      <c r="B918" s="60"/>
      <c r="C918" s="60"/>
      <c r="D918" s="82"/>
      <c r="E918" s="60"/>
      <c r="F918" s="60"/>
      <c r="G918" s="60"/>
      <c r="H918" s="82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4.25" customHeight="1" x14ac:dyDescent="0.4">
      <c r="A919" s="60"/>
      <c r="B919" s="60"/>
      <c r="C919" s="60"/>
      <c r="D919" s="82"/>
      <c r="E919" s="60"/>
      <c r="F919" s="60"/>
      <c r="G919" s="60"/>
      <c r="H919" s="82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4.25" customHeight="1" x14ac:dyDescent="0.4">
      <c r="A920" s="60"/>
      <c r="B920" s="60"/>
      <c r="C920" s="60"/>
      <c r="D920" s="82"/>
      <c r="E920" s="60"/>
      <c r="F920" s="60"/>
      <c r="G920" s="60"/>
      <c r="H920" s="82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4.25" customHeight="1" x14ac:dyDescent="0.4">
      <c r="A921" s="60"/>
      <c r="B921" s="60"/>
      <c r="C921" s="60"/>
      <c r="D921" s="82"/>
      <c r="E921" s="60"/>
      <c r="F921" s="60"/>
      <c r="G921" s="60"/>
      <c r="H921" s="82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4.25" customHeight="1" x14ac:dyDescent="0.4">
      <c r="A922" s="60"/>
      <c r="B922" s="60"/>
      <c r="C922" s="60"/>
      <c r="D922" s="82"/>
      <c r="E922" s="60"/>
      <c r="F922" s="60"/>
      <c r="G922" s="60"/>
      <c r="H922" s="82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4.25" customHeight="1" x14ac:dyDescent="0.4">
      <c r="A923" s="60"/>
      <c r="B923" s="60"/>
      <c r="C923" s="60"/>
      <c r="D923" s="82"/>
      <c r="E923" s="60"/>
      <c r="F923" s="60"/>
      <c r="G923" s="60"/>
      <c r="H923" s="82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4.25" customHeight="1" x14ac:dyDescent="0.4">
      <c r="A924" s="60"/>
      <c r="B924" s="60"/>
      <c r="C924" s="60"/>
      <c r="D924" s="82"/>
      <c r="E924" s="60"/>
      <c r="F924" s="60"/>
      <c r="G924" s="60"/>
      <c r="H924" s="82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4.25" customHeight="1" x14ac:dyDescent="0.4">
      <c r="A925" s="60"/>
      <c r="B925" s="60"/>
      <c r="C925" s="60"/>
      <c r="D925" s="82"/>
      <c r="E925" s="60"/>
      <c r="F925" s="60"/>
      <c r="G925" s="60"/>
      <c r="H925" s="82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4.25" customHeight="1" x14ac:dyDescent="0.4">
      <c r="A926" s="60"/>
      <c r="B926" s="60"/>
      <c r="C926" s="60"/>
      <c r="D926" s="82"/>
      <c r="E926" s="60"/>
      <c r="F926" s="60"/>
      <c r="G926" s="60"/>
      <c r="H926" s="82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4.25" customHeight="1" x14ac:dyDescent="0.4">
      <c r="A927" s="60"/>
      <c r="B927" s="60"/>
      <c r="C927" s="60"/>
      <c r="D927" s="82"/>
      <c r="E927" s="60"/>
      <c r="F927" s="60"/>
      <c r="G927" s="60"/>
      <c r="H927" s="82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4.25" customHeight="1" x14ac:dyDescent="0.4">
      <c r="A928" s="60"/>
      <c r="B928" s="60"/>
      <c r="C928" s="60"/>
      <c r="D928" s="82"/>
      <c r="E928" s="60"/>
      <c r="F928" s="60"/>
      <c r="G928" s="60"/>
      <c r="H928" s="82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4.25" customHeight="1" x14ac:dyDescent="0.4">
      <c r="A929" s="60"/>
      <c r="B929" s="60"/>
      <c r="C929" s="60"/>
      <c r="D929" s="82"/>
      <c r="E929" s="60"/>
      <c r="F929" s="60"/>
      <c r="G929" s="60"/>
      <c r="H929" s="82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4.25" customHeight="1" x14ac:dyDescent="0.4">
      <c r="A930" s="60"/>
      <c r="B930" s="60"/>
      <c r="C930" s="60"/>
      <c r="D930" s="82"/>
      <c r="E930" s="60"/>
      <c r="F930" s="60"/>
      <c r="G930" s="60"/>
      <c r="H930" s="82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4.25" customHeight="1" x14ac:dyDescent="0.4">
      <c r="A931" s="60"/>
      <c r="B931" s="60"/>
      <c r="C931" s="60"/>
      <c r="D931" s="82"/>
      <c r="E931" s="60"/>
      <c r="F931" s="60"/>
      <c r="G931" s="60"/>
      <c r="H931" s="82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4.25" customHeight="1" x14ac:dyDescent="0.4">
      <c r="A932" s="60"/>
      <c r="B932" s="60"/>
      <c r="C932" s="60"/>
      <c r="D932" s="82"/>
      <c r="E932" s="60"/>
      <c r="F932" s="60"/>
      <c r="G932" s="60"/>
      <c r="H932" s="82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4.25" customHeight="1" x14ac:dyDescent="0.4">
      <c r="A933" s="60"/>
      <c r="B933" s="60"/>
      <c r="C933" s="60"/>
      <c r="D933" s="82"/>
      <c r="E933" s="60"/>
      <c r="F933" s="60"/>
      <c r="G933" s="60"/>
      <c r="H933" s="82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4.25" customHeight="1" x14ac:dyDescent="0.4">
      <c r="A934" s="60"/>
      <c r="B934" s="60"/>
      <c r="C934" s="60"/>
      <c r="D934" s="82"/>
      <c r="E934" s="60"/>
      <c r="F934" s="60"/>
      <c r="G934" s="60"/>
      <c r="H934" s="82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4.25" customHeight="1" x14ac:dyDescent="0.4">
      <c r="A935" s="60"/>
      <c r="B935" s="60"/>
      <c r="C935" s="60"/>
      <c r="D935" s="82"/>
      <c r="E935" s="60"/>
      <c r="F935" s="60"/>
      <c r="G935" s="60"/>
      <c r="H935" s="82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4.25" customHeight="1" x14ac:dyDescent="0.4">
      <c r="A936" s="60"/>
      <c r="B936" s="60"/>
      <c r="C936" s="60"/>
      <c r="D936" s="82"/>
      <c r="E936" s="60"/>
      <c r="F936" s="60"/>
      <c r="G936" s="60"/>
      <c r="H936" s="82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4.25" customHeight="1" x14ac:dyDescent="0.4">
      <c r="A937" s="60"/>
      <c r="B937" s="60"/>
      <c r="C937" s="60"/>
      <c r="D937" s="82"/>
      <c r="E937" s="60"/>
      <c r="F937" s="60"/>
      <c r="G937" s="60"/>
      <c r="H937" s="82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4.25" customHeight="1" x14ac:dyDescent="0.4">
      <c r="A938" s="60"/>
      <c r="B938" s="60"/>
      <c r="C938" s="60"/>
      <c r="D938" s="82"/>
      <c r="E938" s="60"/>
      <c r="F938" s="60"/>
      <c r="G938" s="60"/>
      <c r="H938" s="82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4.25" customHeight="1" x14ac:dyDescent="0.4">
      <c r="A939" s="60"/>
      <c r="B939" s="60"/>
      <c r="C939" s="60"/>
      <c r="D939" s="82"/>
      <c r="E939" s="60"/>
      <c r="F939" s="60"/>
      <c r="G939" s="60"/>
      <c r="H939" s="82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4.25" customHeight="1" x14ac:dyDescent="0.4">
      <c r="A940" s="60"/>
      <c r="B940" s="60"/>
      <c r="C940" s="60"/>
      <c r="D940" s="82"/>
      <c r="E940" s="60"/>
      <c r="F940" s="60"/>
      <c r="G940" s="60"/>
      <c r="H940" s="82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4.25" customHeight="1" x14ac:dyDescent="0.4">
      <c r="A941" s="60"/>
      <c r="B941" s="60"/>
      <c r="C941" s="60"/>
      <c r="D941" s="82"/>
      <c r="E941" s="60"/>
      <c r="F941" s="60"/>
      <c r="G941" s="60"/>
      <c r="H941" s="82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4.25" customHeight="1" x14ac:dyDescent="0.4">
      <c r="A942" s="60"/>
      <c r="B942" s="60"/>
      <c r="C942" s="60"/>
      <c r="D942" s="82"/>
      <c r="E942" s="60"/>
      <c r="F942" s="60"/>
      <c r="G942" s="60"/>
      <c r="H942" s="82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4.25" customHeight="1" x14ac:dyDescent="0.4">
      <c r="A943" s="60"/>
      <c r="B943" s="60"/>
      <c r="C943" s="60"/>
      <c r="D943" s="82"/>
      <c r="E943" s="60"/>
      <c r="F943" s="60"/>
      <c r="G943" s="60"/>
      <c r="H943" s="82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4.25" customHeight="1" x14ac:dyDescent="0.4">
      <c r="A944" s="60"/>
      <c r="B944" s="60"/>
      <c r="C944" s="60"/>
      <c r="D944" s="82"/>
      <c r="E944" s="60"/>
      <c r="F944" s="60"/>
      <c r="G944" s="60"/>
      <c r="H944" s="82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4.25" customHeight="1" x14ac:dyDescent="0.4">
      <c r="A945" s="60"/>
      <c r="B945" s="60"/>
      <c r="C945" s="60"/>
      <c r="D945" s="82"/>
      <c r="E945" s="60"/>
      <c r="F945" s="60"/>
      <c r="G945" s="60"/>
      <c r="H945" s="82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4.25" customHeight="1" x14ac:dyDescent="0.4">
      <c r="A946" s="60"/>
      <c r="B946" s="60"/>
      <c r="C946" s="60"/>
      <c r="D946" s="82"/>
      <c r="E946" s="60"/>
      <c r="F946" s="60"/>
      <c r="G946" s="60"/>
      <c r="H946" s="82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4.25" customHeight="1" x14ac:dyDescent="0.4">
      <c r="A947" s="60"/>
      <c r="B947" s="60"/>
      <c r="C947" s="60"/>
      <c r="D947" s="82"/>
      <c r="E947" s="60"/>
      <c r="F947" s="60"/>
      <c r="G947" s="60"/>
      <c r="H947" s="82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4.25" customHeight="1" x14ac:dyDescent="0.4">
      <c r="A948" s="60"/>
      <c r="B948" s="60"/>
      <c r="C948" s="60"/>
      <c r="D948" s="82"/>
      <c r="E948" s="60"/>
      <c r="F948" s="60"/>
      <c r="G948" s="60"/>
      <c r="H948" s="82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4.25" customHeight="1" x14ac:dyDescent="0.4">
      <c r="A949" s="60"/>
      <c r="B949" s="60"/>
      <c r="C949" s="60"/>
      <c r="D949" s="82"/>
      <c r="E949" s="60"/>
      <c r="F949" s="60"/>
      <c r="G949" s="60"/>
      <c r="H949" s="82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4.25" customHeight="1" x14ac:dyDescent="0.4">
      <c r="A950" s="60"/>
      <c r="B950" s="60"/>
      <c r="C950" s="60"/>
      <c r="D950" s="82"/>
      <c r="E950" s="60"/>
      <c r="F950" s="60"/>
      <c r="G950" s="60"/>
      <c r="H950" s="82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4.25" customHeight="1" x14ac:dyDescent="0.4">
      <c r="A951" s="60"/>
      <c r="B951" s="60"/>
      <c r="C951" s="60"/>
      <c r="D951" s="82"/>
      <c r="E951" s="60"/>
      <c r="F951" s="60"/>
      <c r="G951" s="60"/>
      <c r="H951" s="82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4.25" customHeight="1" x14ac:dyDescent="0.4">
      <c r="A952" s="60"/>
      <c r="B952" s="60"/>
      <c r="C952" s="60"/>
      <c r="D952" s="82"/>
      <c r="E952" s="60"/>
      <c r="F952" s="60"/>
      <c r="G952" s="60"/>
      <c r="H952" s="82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4.25" customHeight="1" x14ac:dyDescent="0.4">
      <c r="A953" s="60"/>
      <c r="B953" s="60"/>
      <c r="C953" s="60"/>
      <c r="D953" s="82"/>
      <c r="E953" s="60"/>
      <c r="F953" s="60"/>
      <c r="G953" s="60"/>
      <c r="H953" s="82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4.25" customHeight="1" x14ac:dyDescent="0.4">
      <c r="A954" s="60"/>
      <c r="B954" s="60"/>
      <c r="C954" s="60"/>
      <c r="D954" s="82"/>
      <c r="E954" s="60"/>
      <c r="F954" s="60"/>
      <c r="G954" s="60"/>
      <c r="H954" s="82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4.25" customHeight="1" x14ac:dyDescent="0.4">
      <c r="A955" s="60"/>
      <c r="B955" s="60"/>
      <c r="C955" s="60"/>
      <c r="D955" s="82"/>
      <c r="E955" s="60"/>
      <c r="F955" s="60"/>
      <c r="G955" s="60"/>
      <c r="H955" s="82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4.25" customHeight="1" x14ac:dyDescent="0.4">
      <c r="A956" s="60"/>
      <c r="B956" s="60"/>
      <c r="C956" s="60"/>
      <c r="D956" s="82"/>
      <c r="E956" s="60"/>
      <c r="F956" s="60"/>
      <c r="G956" s="60"/>
      <c r="H956" s="82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4.25" customHeight="1" x14ac:dyDescent="0.4">
      <c r="A957" s="60"/>
      <c r="B957" s="60"/>
      <c r="C957" s="60"/>
      <c r="D957" s="82"/>
      <c r="E957" s="60"/>
      <c r="F957" s="60"/>
      <c r="G957" s="60"/>
      <c r="H957" s="82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4.25" customHeight="1" x14ac:dyDescent="0.4">
      <c r="A958" s="60"/>
      <c r="B958" s="60"/>
      <c r="C958" s="60"/>
      <c r="D958" s="82"/>
      <c r="E958" s="60"/>
      <c r="F958" s="60"/>
      <c r="G958" s="60"/>
      <c r="H958" s="82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4.25" customHeight="1" x14ac:dyDescent="0.4">
      <c r="A959" s="60"/>
      <c r="B959" s="60"/>
      <c r="C959" s="60"/>
      <c r="D959" s="82"/>
      <c r="E959" s="60"/>
      <c r="F959" s="60"/>
      <c r="G959" s="60"/>
      <c r="H959" s="82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4.25" customHeight="1" x14ac:dyDescent="0.4">
      <c r="A960" s="60"/>
      <c r="B960" s="60"/>
      <c r="C960" s="60"/>
      <c r="D960" s="82"/>
      <c r="E960" s="60"/>
      <c r="F960" s="60"/>
      <c r="G960" s="60"/>
      <c r="H960" s="82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4.25" customHeight="1" x14ac:dyDescent="0.4">
      <c r="A961" s="60"/>
      <c r="B961" s="60"/>
      <c r="C961" s="60"/>
      <c r="D961" s="82"/>
      <c r="E961" s="60"/>
      <c r="F961" s="60"/>
      <c r="G961" s="60"/>
      <c r="H961" s="82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4.25" customHeight="1" x14ac:dyDescent="0.4">
      <c r="A962" s="60"/>
      <c r="B962" s="60"/>
      <c r="C962" s="60"/>
      <c r="D962" s="82"/>
      <c r="E962" s="60"/>
      <c r="F962" s="60"/>
      <c r="G962" s="60"/>
      <c r="H962" s="82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4.25" customHeight="1" x14ac:dyDescent="0.4">
      <c r="A963" s="60"/>
      <c r="B963" s="60"/>
      <c r="C963" s="60"/>
      <c r="D963" s="82"/>
      <c r="E963" s="60"/>
      <c r="F963" s="60"/>
      <c r="G963" s="60"/>
      <c r="H963" s="82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4.25" customHeight="1" x14ac:dyDescent="0.4">
      <c r="A964" s="60"/>
      <c r="B964" s="60"/>
      <c r="C964" s="60"/>
      <c r="D964" s="82"/>
      <c r="E964" s="60"/>
      <c r="F964" s="60"/>
      <c r="G964" s="60"/>
      <c r="H964" s="82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4.25" customHeight="1" x14ac:dyDescent="0.4">
      <c r="A965" s="60"/>
      <c r="B965" s="60"/>
      <c r="C965" s="60"/>
      <c r="D965" s="82"/>
      <c r="E965" s="60"/>
      <c r="F965" s="60"/>
      <c r="G965" s="60"/>
      <c r="H965" s="82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4.25" customHeight="1" x14ac:dyDescent="0.4">
      <c r="A966" s="60"/>
      <c r="B966" s="60"/>
      <c r="C966" s="60"/>
      <c r="D966" s="82"/>
      <c r="E966" s="60"/>
      <c r="F966" s="60"/>
      <c r="G966" s="60"/>
      <c r="H966" s="82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4.25" customHeight="1" x14ac:dyDescent="0.4">
      <c r="A967" s="60"/>
      <c r="B967" s="60"/>
      <c r="C967" s="60"/>
      <c r="D967" s="82"/>
      <c r="E967" s="60"/>
      <c r="F967" s="60"/>
      <c r="G967" s="60"/>
      <c r="H967" s="82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4.25" customHeight="1" x14ac:dyDescent="0.4">
      <c r="A968" s="60"/>
      <c r="B968" s="60"/>
      <c r="C968" s="60"/>
      <c r="D968" s="82"/>
      <c r="E968" s="60"/>
      <c r="F968" s="60"/>
      <c r="G968" s="60"/>
      <c r="H968" s="82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4.25" customHeight="1" x14ac:dyDescent="0.4">
      <c r="A969" s="60"/>
      <c r="B969" s="60"/>
      <c r="C969" s="60"/>
      <c r="D969" s="82"/>
      <c r="E969" s="60"/>
      <c r="F969" s="60"/>
      <c r="G969" s="60"/>
      <c r="H969" s="82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4.25" customHeight="1" x14ac:dyDescent="0.4">
      <c r="A970" s="60"/>
      <c r="B970" s="60"/>
      <c r="C970" s="60"/>
      <c r="D970" s="82"/>
      <c r="E970" s="60"/>
      <c r="F970" s="60"/>
      <c r="G970" s="60"/>
      <c r="H970" s="82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4.25" customHeight="1" x14ac:dyDescent="0.4">
      <c r="A971" s="60"/>
      <c r="B971" s="60"/>
      <c r="C971" s="60"/>
      <c r="D971" s="82"/>
      <c r="E971" s="60"/>
      <c r="F971" s="60"/>
      <c r="G971" s="60"/>
      <c r="H971" s="82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4.25" customHeight="1" x14ac:dyDescent="0.4">
      <c r="A972" s="60"/>
      <c r="B972" s="60"/>
      <c r="C972" s="60"/>
      <c r="D972" s="82"/>
      <c r="E972" s="60"/>
      <c r="F972" s="60"/>
      <c r="G972" s="60"/>
      <c r="H972" s="82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4.25" customHeight="1" x14ac:dyDescent="0.4">
      <c r="A973" s="60"/>
      <c r="B973" s="60"/>
      <c r="C973" s="60"/>
      <c r="D973" s="82"/>
      <c r="E973" s="60"/>
      <c r="F973" s="60"/>
      <c r="G973" s="60"/>
      <c r="H973" s="82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4.25" customHeight="1" x14ac:dyDescent="0.4">
      <c r="A974" s="60"/>
      <c r="B974" s="60"/>
      <c r="C974" s="60"/>
      <c r="D974" s="82"/>
      <c r="E974" s="60"/>
      <c r="F974" s="60"/>
      <c r="G974" s="60"/>
      <c r="H974" s="82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4.25" customHeight="1" x14ac:dyDescent="0.4">
      <c r="A975" s="60"/>
      <c r="B975" s="60"/>
      <c r="C975" s="60"/>
      <c r="D975" s="82"/>
      <c r="E975" s="60"/>
      <c r="F975" s="60"/>
      <c r="G975" s="60"/>
      <c r="H975" s="82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4.25" customHeight="1" x14ac:dyDescent="0.4">
      <c r="A976" s="60"/>
      <c r="B976" s="60"/>
      <c r="C976" s="60"/>
      <c r="D976" s="82"/>
      <c r="E976" s="60"/>
      <c r="F976" s="60"/>
      <c r="G976" s="60"/>
      <c r="H976" s="82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4.25" customHeight="1" x14ac:dyDescent="0.4">
      <c r="A977" s="60"/>
      <c r="B977" s="60"/>
      <c r="C977" s="60"/>
      <c r="D977" s="82"/>
      <c r="E977" s="60"/>
      <c r="F977" s="60"/>
      <c r="G977" s="60"/>
      <c r="H977" s="82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4.25" customHeight="1" x14ac:dyDescent="0.4">
      <c r="A978" s="60"/>
      <c r="B978" s="60"/>
      <c r="C978" s="60"/>
      <c r="D978" s="82"/>
      <c r="E978" s="60"/>
      <c r="F978" s="60"/>
      <c r="G978" s="60"/>
      <c r="H978" s="82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4.25" customHeight="1" x14ac:dyDescent="0.4">
      <c r="A979" s="60"/>
      <c r="B979" s="60"/>
      <c r="C979" s="60"/>
      <c r="D979" s="82"/>
      <c r="E979" s="60"/>
      <c r="F979" s="60"/>
      <c r="G979" s="60"/>
      <c r="H979" s="82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4.25" customHeight="1" x14ac:dyDescent="0.4">
      <c r="A980" s="60"/>
      <c r="B980" s="60"/>
      <c r="C980" s="60"/>
      <c r="D980" s="82"/>
      <c r="E980" s="60"/>
      <c r="F980" s="60"/>
      <c r="G980" s="60"/>
      <c r="H980" s="82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4.25" customHeight="1" x14ac:dyDescent="0.4">
      <c r="A981" s="60"/>
      <c r="B981" s="60"/>
      <c r="C981" s="60"/>
      <c r="D981" s="82"/>
      <c r="E981" s="60"/>
      <c r="F981" s="60"/>
      <c r="G981" s="60"/>
      <c r="H981" s="82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4.25" customHeight="1" x14ac:dyDescent="0.4">
      <c r="A982" s="60"/>
      <c r="B982" s="60"/>
      <c r="C982" s="60"/>
      <c r="D982" s="82"/>
      <c r="E982" s="60"/>
      <c r="F982" s="60"/>
      <c r="G982" s="60"/>
      <c r="H982" s="82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4.25" customHeight="1" x14ac:dyDescent="0.4">
      <c r="A983" s="60"/>
      <c r="B983" s="60"/>
      <c r="C983" s="60"/>
      <c r="D983" s="82"/>
      <c r="E983" s="60"/>
      <c r="F983" s="60"/>
      <c r="G983" s="60"/>
      <c r="H983" s="82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4.25" customHeight="1" x14ac:dyDescent="0.4">
      <c r="A984" s="60"/>
      <c r="B984" s="60"/>
      <c r="C984" s="60"/>
      <c r="D984" s="82"/>
      <c r="E984" s="60"/>
      <c r="F984" s="60"/>
      <c r="G984" s="60"/>
      <c r="H984" s="82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4.25" customHeight="1" x14ac:dyDescent="0.4">
      <c r="A985" s="60"/>
      <c r="B985" s="60"/>
      <c r="C985" s="60"/>
      <c r="D985" s="82"/>
      <c r="E985" s="60"/>
      <c r="F985" s="60"/>
      <c r="G985" s="60"/>
      <c r="H985" s="82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4.25" customHeight="1" x14ac:dyDescent="0.4">
      <c r="A986" s="60"/>
      <c r="B986" s="60"/>
      <c r="C986" s="60"/>
      <c r="D986" s="82"/>
      <c r="E986" s="60"/>
      <c r="F986" s="60"/>
      <c r="G986" s="60"/>
      <c r="H986" s="82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4.25" customHeight="1" x14ac:dyDescent="0.4">
      <c r="A987" s="60"/>
      <c r="B987" s="60"/>
      <c r="C987" s="60"/>
      <c r="D987" s="82"/>
      <c r="E987" s="60"/>
      <c r="F987" s="60"/>
      <c r="G987" s="60"/>
      <c r="H987" s="82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4.25" customHeight="1" x14ac:dyDescent="0.4">
      <c r="A988" s="60"/>
      <c r="B988" s="60"/>
      <c r="C988" s="60"/>
      <c r="D988" s="82"/>
      <c r="E988" s="60"/>
      <c r="F988" s="60"/>
      <c r="G988" s="60"/>
      <c r="H988" s="82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4.25" customHeight="1" x14ac:dyDescent="0.4">
      <c r="A989" s="60"/>
      <c r="B989" s="60"/>
      <c r="C989" s="60"/>
      <c r="D989" s="82"/>
      <c r="E989" s="60"/>
      <c r="F989" s="60"/>
      <c r="G989" s="60"/>
      <c r="H989" s="82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4.25" customHeight="1" x14ac:dyDescent="0.4">
      <c r="A990" s="60"/>
      <c r="B990" s="60"/>
      <c r="C990" s="60"/>
      <c r="D990" s="82"/>
      <c r="E990" s="60"/>
      <c r="F990" s="60"/>
      <c r="G990" s="60"/>
      <c r="H990" s="82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4.25" customHeight="1" x14ac:dyDescent="0.4">
      <c r="A991" s="60"/>
      <c r="B991" s="60"/>
      <c r="C991" s="60"/>
      <c r="D991" s="82"/>
      <c r="E991" s="60"/>
      <c r="F991" s="60"/>
      <c r="G991" s="60"/>
      <c r="H991" s="82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4.25" customHeight="1" x14ac:dyDescent="0.4">
      <c r="A992" s="60"/>
      <c r="B992" s="60"/>
      <c r="C992" s="60"/>
      <c r="D992" s="82"/>
      <c r="E992" s="60"/>
      <c r="F992" s="60"/>
      <c r="G992" s="60"/>
      <c r="H992" s="82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4.25" customHeight="1" x14ac:dyDescent="0.4">
      <c r="A993" s="60"/>
      <c r="B993" s="60"/>
      <c r="C993" s="60"/>
      <c r="D993" s="82"/>
      <c r="E993" s="60"/>
      <c r="F993" s="60"/>
      <c r="G993" s="60"/>
      <c r="H993" s="82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4.25" customHeight="1" x14ac:dyDescent="0.4">
      <c r="A994" s="60"/>
      <c r="B994" s="60"/>
      <c r="C994" s="60"/>
      <c r="D994" s="82"/>
      <c r="E994" s="60"/>
      <c r="F994" s="60"/>
      <c r="G994" s="60"/>
      <c r="H994" s="82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4.25" customHeight="1" x14ac:dyDescent="0.4">
      <c r="A995" s="60"/>
      <c r="B995" s="60"/>
      <c r="C995" s="60"/>
      <c r="D995" s="82"/>
      <c r="E995" s="60"/>
      <c r="F995" s="60"/>
      <c r="G995" s="60"/>
      <c r="H995" s="82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4.25" customHeight="1" x14ac:dyDescent="0.4">
      <c r="A996" s="60"/>
      <c r="B996" s="60"/>
      <c r="C996" s="60"/>
      <c r="D996" s="82"/>
      <c r="E996" s="60"/>
      <c r="F996" s="60"/>
      <c r="G996" s="60"/>
      <c r="H996" s="82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4.25" customHeight="1" x14ac:dyDescent="0.4">
      <c r="A997" s="60"/>
      <c r="B997" s="60"/>
      <c r="C997" s="60"/>
      <c r="D997" s="82"/>
      <c r="E997" s="60"/>
      <c r="F997" s="60"/>
      <c r="G997" s="60"/>
      <c r="H997" s="82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ht="14.25" customHeight="1" x14ac:dyDescent="0.4">
      <c r="A998" s="60"/>
      <c r="B998" s="60"/>
      <c r="C998" s="60"/>
      <c r="D998" s="82"/>
      <c r="E998" s="60"/>
      <c r="F998" s="60"/>
      <c r="G998" s="60"/>
      <c r="H998" s="82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ht="14.25" customHeight="1" x14ac:dyDescent="0.4">
      <c r="A999" s="60"/>
      <c r="B999" s="60"/>
      <c r="C999" s="60"/>
      <c r="D999" s="82"/>
      <c r="E999" s="60"/>
      <c r="F999" s="60"/>
      <c r="G999" s="60"/>
      <c r="H999" s="82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ht="14.25" customHeight="1" x14ac:dyDescent="0.4">
      <c r="A1000" s="60"/>
      <c r="B1000" s="60"/>
      <c r="C1000" s="60"/>
      <c r="D1000" s="82"/>
      <c r="E1000" s="60"/>
      <c r="F1000" s="60"/>
      <c r="G1000" s="60"/>
      <c r="H1000" s="82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  <row r="1001" spans="1:26" ht="14.25" customHeight="1" x14ac:dyDescent="0.4">
      <c r="A1001" s="60"/>
      <c r="B1001" s="60"/>
      <c r="C1001" s="60"/>
      <c r="D1001" s="82"/>
      <c r="E1001" s="60"/>
      <c r="F1001" s="60"/>
      <c r="G1001" s="60"/>
      <c r="H1001" s="82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</row>
    <row r="1002" spans="1:26" ht="14.25" customHeight="1" x14ac:dyDescent="0.4">
      <c r="A1002" s="60"/>
      <c r="B1002" s="60"/>
      <c r="C1002" s="60"/>
      <c r="D1002" s="82"/>
      <c r="E1002" s="60"/>
      <c r="F1002" s="60"/>
      <c r="G1002" s="60"/>
      <c r="H1002" s="82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</row>
    <row r="1003" spans="1:26" ht="14.25" customHeight="1" x14ac:dyDescent="0.4">
      <c r="A1003" s="60"/>
      <c r="B1003" s="60"/>
      <c r="C1003" s="60"/>
      <c r="D1003" s="82"/>
      <c r="E1003" s="60"/>
      <c r="F1003" s="60"/>
      <c r="G1003" s="60"/>
      <c r="H1003" s="82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</row>
    <row r="1004" spans="1:26" ht="14.25" customHeight="1" x14ac:dyDescent="0.4">
      <c r="A1004" s="60"/>
      <c r="B1004" s="60"/>
      <c r="C1004" s="60"/>
      <c r="D1004" s="82"/>
      <c r="E1004" s="60"/>
      <c r="F1004" s="60"/>
      <c r="G1004" s="60"/>
      <c r="H1004" s="82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</row>
    <row r="1005" spans="1:26" ht="14.25" customHeight="1" x14ac:dyDescent="0.4">
      <c r="A1005" s="60"/>
      <c r="B1005" s="60"/>
      <c r="C1005" s="60"/>
      <c r="D1005" s="82"/>
      <c r="E1005" s="60"/>
      <c r="F1005" s="60"/>
      <c r="G1005" s="60"/>
      <c r="H1005" s="82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</row>
    <row r="1006" spans="1:26" ht="14.25" customHeight="1" x14ac:dyDescent="0.4">
      <c r="A1006" s="60"/>
      <c r="B1006" s="60"/>
      <c r="C1006" s="60"/>
      <c r="D1006" s="82"/>
      <c r="E1006" s="60"/>
      <c r="F1006" s="60"/>
      <c r="G1006" s="60"/>
      <c r="H1006" s="82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</row>
    <row r="1007" spans="1:26" ht="14.25" customHeight="1" x14ac:dyDescent="0.4">
      <c r="A1007" s="60"/>
      <c r="B1007" s="60"/>
      <c r="C1007" s="60"/>
      <c r="D1007" s="82"/>
      <c r="E1007" s="60"/>
      <c r="F1007" s="60"/>
      <c r="G1007" s="60"/>
      <c r="H1007" s="82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</row>
    <row r="1008" spans="1:26" ht="14.25" customHeight="1" x14ac:dyDescent="0.4">
      <c r="A1008" s="60"/>
      <c r="B1008" s="60"/>
      <c r="C1008" s="60"/>
      <c r="D1008" s="82"/>
      <c r="E1008" s="60"/>
      <c r="F1008" s="60"/>
      <c r="G1008" s="60"/>
      <c r="H1008" s="82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</row>
    <row r="1009" spans="1:26" ht="14.25" customHeight="1" x14ac:dyDescent="0.4">
      <c r="A1009" s="60"/>
      <c r="B1009" s="60"/>
      <c r="C1009" s="60"/>
      <c r="D1009" s="82"/>
      <c r="E1009" s="60"/>
      <c r="F1009" s="60"/>
      <c r="G1009" s="60"/>
      <c r="H1009" s="82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</row>
    <row r="1010" spans="1:26" ht="14.25" customHeight="1" x14ac:dyDescent="0.4">
      <c r="A1010" s="60"/>
      <c r="B1010" s="60"/>
      <c r="C1010" s="60"/>
      <c r="D1010" s="82"/>
      <c r="E1010" s="60"/>
      <c r="F1010" s="60"/>
      <c r="G1010" s="60"/>
      <c r="H1010" s="82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</row>
    <row r="1011" spans="1:26" ht="14.25" customHeight="1" x14ac:dyDescent="0.4">
      <c r="A1011" s="60"/>
      <c r="B1011" s="60"/>
      <c r="C1011" s="60"/>
      <c r="D1011" s="82"/>
      <c r="E1011" s="60"/>
      <c r="F1011" s="60"/>
      <c r="G1011" s="60"/>
      <c r="H1011" s="82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</row>
    <row r="1012" spans="1:26" ht="14.25" customHeight="1" x14ac:dyDescent="0.4">
      <c r="A1012" s="60"/>
      <c r="B1012" s="60"/>
      <c r="C1012" s="60"/>
      <c r="D1012" s="82"/>
      <c r="E1012" s="60"/>
      <c r="F1012" s="60"/>
      <c r="G1012" s="60"/>
      <c r="H1012" s="82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</row>
    <row r="1013" spans="1:26" ht="14.25" customHeight="1" x14ac:dyDescent="0.4">
      <c r="A1013" s="60"/>
      <c r="B1013" s="60"/>
      <c r="C1013" s="60"/>
      <c r="D1013" s="82"/>
      <c r="E1013" s="60"/>
      <c r="F1013" s="60"/>
      <c r="G1013" s="60"/>
      <c r="H1013" s="82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</row>
    <row r="1014" spans="1:26" ht="14.25" customHeight="1" x14ac:dyDescent="0.4">
      <c r="A1014" s="60"/>
      <c r="B1014" s="60"/>
      <c r="C1014" s="60"/>
      <c r="D1014" s="82"/>
      <c r="E1014" s="60"/>
      <c r="F1014" s="60"/>
      <c r="G1014" s="60"/>
      <c r="H1014" s="82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</row>
    <row r="1015" spans="1:26" ht="14.25" customHeight="1" x14ac:dyDescent="0.4">
      <c r="A1015" s="60"/>
      <c r="B1015" s="60"/>
      <c r="C1015" s="60"/>
      <c r="D1015" s="82"/>
      <c r="E1015" s="60"/>
      <c r="F1015" s="60"/>
      <c r="G1015" s="60"/>
      <c r="H1015" s="82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</row>
  </sheetData>
  <mergeCells count="11">
    <mergeCell ref="G5:H5"/>
    <mergeCell ref="A1:J1"/>
    <mergeCell ref="A2:J2"/>
    <mergeCell ref="A3:J3"/>
    <mergeCell ref="A4:A6"/>
    <mergeCell ref="B4:B6"/>
    <mergeCell ref="C4:H4"/>
    <mergeCell ref="I4:I6"/>
    <mergeCell ref="J4:J6"/>
    <mergeCell ref="C5:D5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G8" sqref="G8"/>
    </sheetView>
  </sheetViews>
  <sheetFormatPr defaultRowHeight="21" x14ac:dyDescent="0.4"/>
  <cols>
    <col min="1" max="3" width="9" style="60"/>
    <col min="4" max="4" width="20.8984375" style="60" bestFit="1" customWidth="1"/>
    <col min="5" max="5" width="14.09765625" style="92" customWidth="1"/>
    <col min="6" max="6" width="23.19921875" style="82" customWidth="1"/>
    <col min="7" max="259" width="9" style="60"/>
    <col min="260" max="260" width="20.8984375" style="60" bestFit="1" customWidth="1"/>
    <col min="261" max="261" width="14.09765625" style="60" customWidth="1"/>
    <col min="262" max="262" width="23.19921875" style="60" customWidth="1"/>
    <col min="263" max="515" width="9" style="60"/>
    <col min="516" max="516" width="20.8984375" style="60" bestFit="1" customWidth="1"/>
    <col min="517" max="517" width="14.09765625" style="60" customWidth="1"/>
    <col min="518" max="518" width="23.19921875" style="60" customWidth="1"/>
    <col min="519" max="771" width="9" style="60"/>
    <col min="772" max="772" width="20.8984375" style="60" bestFit="1" customWidth="1"/>
    <col min="773" max="773" width="14.09765625" style="60" customWidth="1"/>
    <col min="774" max="774" width="23.19921875" style="60" customWidth="1"/>
    <col min="775" max="1027" width="9" style="60"/>
    <col min="1028" max="1028" width="20.8984375" style="60" bestFit="1" customWidth="1"/>
    <col min="1029" max="1029" width="14.09765625" style="60" customWidth="1"/>
    <col min="1030" max="1030" width="23.19921875" style="60" customWidth="1"/>
    <col min="1031" max="1283" width="9" style="60"/>
    <col min="1284" max="1284" width="20.8984375" style="60" bestFit="1" customWidth="1"/>
    <col min="1285" max="1285" width="14.09765625" style="60" customWidth="1"/>
    <col min="1286" max="1286" width="23.19921875" style="60" customWidth="1"/>
    <col min="1287" max="1539" width="9" style="60"/>
    <col min="1540" max="1540" width="20.8984375" style="60" bestFit="1" customWidth="1"/>
    <col min="1541" max="1541" width="14.09765625" style="60" customWidth="1"/>
    <col min="1542" max="1542" width="23.19921875" style="60" customWidth="1"/>
    <col min="1543" max="1795" width="9" style="60"/>
    <col min="1796" max="1796" width="20.8984375" style="60" bestFit="1" customWidth="1"/>
    <col min="1797" max="1797" width="14.09765625" style="60" customWidth="1"/>
    <col min="1798" max="1798" width="23.19921875" style="60" customWidth="1"/>
    <col min="1799" max="2051" width="9" style="60"/>
    <col min="2052" max="2052" width="20.8984375" style="60" bestFit="1" customWidth="1"/>
    <col min="2053" max="2053" width="14.09765625" style="60" customWidth="1"/>
    <col min="2054" max="2054" width="23.19921875" style="60" customWidth="1"/>
    <col min="2055" max="2307" width="9" style="60"/>
    <col min="2308" max="2308" width="20.8984375" style="60" bestFit="1" customWidth="1"/>
    <col min="2309" max="2309" width="14.09765625" style="60" customWidth="1"/>
    <col min="2310" max="2310" width="23.19921875" style="60" customWidth="1"/>
    <col min="2311" max="2563" width="9" style="60"/>
    <col min="2564" max="2564" width="20.8984375" style="60" bestFit="1" customWidth="1"/>
    <col min="2565" max="2565" width="14.09765625" style="60" customWidth="1"/>
    <col min="2566" max="2566" width="23.19921875" style="60" customWidth="1"/>
    <col min="2567" max="2819" width="9" style="60"/>
    <col min="2820" max="2820" width="20.8984375" style="60" bestFit="1" customWidth="1"/>
    <col min="2821" max="2821" width="14.09765625" style="60" customWidth="1"/>
    <col min="2822" max="2822" width="23.19921875" style="60" customWidth="1"/>
    <col min="2823" max="3075" width="9" style="60"/>
    <col min="3076" max="3076" width="20.8984375" style="60" bestFit="1" customWidth="1"/>
    <col min="3077" max="3077" width="14.09765625" style="60" customWidth="1"/>
    <col min="3078" max="3078" width="23.19921875" style="60" customWidth="1"/>
    <col min="3079" max="3331" width="9" style="60"/>
    <col min="3332" max="3332" width="20.8984375" style="60" bestFit="1" customWidth="1"/>
    <col min="3333" max="3333" width="14.09765625" style="60" customWidth="1"/>
    <col min="3334" max="3334" width="23.19921875" style="60" customWidth="1"/>
    <col min="3335" max="3587" width="9" style="60"/>
    <col min="3588" max="3588" width="20.8984375" style="60" bestFit="1" customWidth="1"/>
    <col min="3589" max="3589" width="14.09765625" style="60" customWidth="1"/>
    <col min="3590" max="3590" width="23.19921875" style="60" customWidth="1"/>
    <col min="3591" max="3843" width="9" style="60"/>
    <col min="3844" max="3844" width="20.8984375" style="60" bestFit="1" customWidth="1"/>
    <col min="3845" max="3845" width="14.09765625" style="60" customWidth="1"/>
    <col min="3846" max="3846" width="23.19921875" style="60" customWidth="1"/>
    <col min="3847" max="4099" width="9" style="60"/>
    <col min="4100" max="4100" width="20.8984375" style="60" bestFit="1" customWidth="1"/>
    <col min="4101" max="4101" width="14.09765625" style="60" customWidth="1"/>
    <col min="4102" max="4102" width="23.19921875" style="60" customWidth="1"/>
    <col min="4103" max="4355" width="9" style="60"/>
    <col min="4356" max="4356" width="20.8984375" style="60" bestFit="1" customWidth="1"/>
    <col min="4357" max="4357" width="14.09765625" style="60" customWidth="1"/>
    <col min="4358" max="4358" width="23.19921875" style="60" customWidth="1"/>
    <col min="4359" max="4611" width="9" style="60"/>
    <col min="4612" max="4612" width="20.8984375" style="60" bestFit="1" customWidth="1"/>
    <col min="4613" max="4613" width="14.09765625" style="60" customWidth="1"/>
    <col min="4614" max="4614" width="23.19921875" style="60" customWidth="1"/>
    <col min="4615" max="4867" width="9" style="60"/>
    <col min="4868" max="4868" width="20.8984375" style="60" bestFit="1" customWidth="1"/>
    <col min="4869" max="4869" width="14.09765625" style="60" customWidth="1"/>
    <col min="4870" max="4870" width="23.19921875" style="60" customWidth="1"/>
    <col min="4871" max="5123" width="9" style="60"/>
    <col min="5124" max="5124" width="20.8984375" style="60" bestFit="1" customWidth="1"/>
    <col min="5125" max="5125" width="14.09765625" style="60" customWidth="1"/>
    <col min="5126" max="5126" width="23.19921875" style="60" customWidth="1"/>
    <col min="5127" max="5379" width="9" style="60"/>
    <col min="5380" max="5380" width="20.8984375" style="60" bestFit="1" customWidth="1"/>
    <col min="5381" max="5381" width="14.09765625" style="60" customWidth="1"/>
    <col min="5382" max="5382" width="23.19921875" style="60" customWidth="1"/>
    <col min="5383" max="5635" width="9" style="60"/>
    <col min="5636" max="5636" width="20.8984375" style="60" bestFit="1" customWidth="1"/>
    <col min="5637" max="5637" width="14.09765625" style="60" customWidth="1"/>
    <col min="5638" max="5638" width="23.19921875" style="60" customWidth="1"/>
    <col min="5639" max="5891" width="9" style="60"/>
    <col min="5892" max="5892" width="20.8984375" style="60" bestFit="1" customWidth="1"/>
    <col min="5893" max="5893" width="14.09765625" style="60" customWidth="1"/>
    <col min="5894" max="5894" width="23.19921875" style="60" customWidth="1"/>
    <col min="5895" max="6147" width="9" style="60"/>
    <col min="6148" max="6148" width="20.8984375" style="60" bestFit="1" customWidth="1"/>
    <col min="6149" max="6149" width="14.09765625" style="60" customWidth="1"/>
    <col min="6150" max="6150" width="23.19921875" style="60" customWidth="1"/>
    <col min="6151" max="6403" width="9" style="60"/>
    <col min="6404" max="6404" width="20.8984375" style="60" bestFit="1" customWidth="1"/>
    <col min="6405" max="6405" width="14.09765625" style="60" customWidth="1"/>
    <col min="6406" max="6406" width="23.19921875" style="60" customWidth="1"/>
    <col min="6407" max="6659" width="9" style="60"/>
    <col min="6660" max="6660" width="20.8984375" style="60" bestFit="1" customWidth="1"/>
    <col min="6661" max="6661" width="14.09765625" style="60" customWidth="1"/>
    <col min="6662" max="6662" width="23.19921875" style="60" customWidth="1"/>
    <col min="6663" max="6915" width="9" style="60"/>
    <col min="6916" max="6916" width="20.8984375" style="60" bestFit="1" customWidth="1"/>
    <col min="6917" max="6917" width="14.09765625" style="60" customWidth="1"/>
    <col min="6918" max="6918" width="23.19921875" style="60" customWidth="1"/>
    <col min="6919" max="7171" width="9" style="60"/>
    <col min="7172" max="7172" width="20.8984375" style="60" bestFit="1" customWidth="1"/>
    <col min="7173" max="7173" width="14.09765625" style="60" customWidth="1"/>
    <col min="7174" max="7174" width="23.19921875" style="60" customWidth="1"/>
    <col min="7175" max="7427" width="9" style="60"/>
    <col min="7428" max="7428" width="20.8984375" style="60" bestFit="1" customWidth="1"/>
    <col min="7429" max="7429" width="14.09765625" style="60" customWidth="1"/>
    <col min="7430" max="7430" width="23.19921875" style="60" customWidth="1"/>
    <col min="7431" max="7683" width="9" style="60"/>
    <col min="7684" max="7684" width="20.8984375" style="60" bestFit="1" customWidth="1"/>
    <col min="7685" max="7685" width="14.09765625" style="60" customWidth="1"/>
    <col min="7686" max="7686" width="23.19921875" style="60" customWidth="1"/>
    <col min="7687" max="7939" width="9" style="60"/>
    <col min="7940" max="7940" width="20.8984375" style="60" bestFit="1" customWidth="1"/>
    <col min="7941" max="7941" width="14.09765625" style="60" customWidth="1"/>
    <col min="7942" max="7942" width="23.19921875" style="60" customWidth="1"/>
    <col min="7943" max="8195" width="9" style="60"/>
    <col min="8196" max="8196" width="20.8984375" style="60" bestFit="1" customWidth="1"/>
    <col min="8197" max="8197" width="14.09765625" style="60" customWidth="1"/>
    <col min="8198" max="8198" width="23.19921875" style="60" customWidth="1"/>
    <col min="8199" max="8451" width="9" style="60"/>
    <col min="8452" max="8452" width="20.8984375" style="60" bestFit="1" customWidth="1"/>
    <col min="8453" max="8453" width="14.09765625" style="60" customWidth="1"/>
    <col min="8454" max="8454" width="23.19921875" style="60" customWidth="1"/>
    <col min="8455" max="8707" width="9" style="60"/>
    <col min="8708" max="8708" width="20.8984375" style="60" bestFit="1" customWidth="1"/>
    <col min="8709" max="8709" width="14.09765625" style="60" customWidth="1"/>
    <col min="8710" max="8710" width="23.19921875" style="60" customWidth="1"/>
    <col min="8711" max="8963" width="9" style="60"/>
    <col min="8964" max="8964" width="20.8984375" style="60" bestFit="1" customWidth="1"/>
    <col min="8965" max="8965" width="14.09765625" style="60" customWidth="1"/>
    <col min="8966" max="8966" width="23.19921875" style="60" customWidth="1"/>
    <col min="8967" max="9219" width="9" style="60"/>
    <col min="9220" max="9220" width="20.8984375" style="60" bestFit="1" customWidth="1"/>
    <col min="9221" max="9221" width="14.09765625" style="60" customWidth="1"/>
    <col min="9222" max="9222" width="23.19921875" style="60" customWidth="1"/>
    <col min="9223" max="9475" width="9" style="60"/>
    <col min="9476" max="9476" width="20.8984375" style="60" bestFit="1" customWidth="1"/>
    <col min="9477" max="9477" width="14.09765625" style="60" customWidth="1"/>
    <col min="9478" max="9478" width="23.19921875" style="60" customWidth="1"/>
    <col min="9479" max="9731" width="9" style="60"/>
    <col min="9732" max="9732" width="20.8984375" style="60" bestFit="1" customWidth="1"/>
    <col min="9733" max="9733" width="14.09765625" style="60" customWidth="1"/>
    <col min="9734" max="9734" width="23.19921875" style="60" customWidth="1"/>
    <col min="9735" max="9987" width="9" style="60"/>
    <col min="9988" max="9988" width="20.8984375" style="60" bestFit="1" customWidth="1"/>
    <col min="9989" max="9989" width="14.09765625" style="60" customWidth="1"/>
    <col min="9990" max="9990" width="23.19921875" style="60" customWidth="1"/>
    <col min="9991" max="10243" width="9" style="60"/>
    <col min="10244" max="10244" width="20.8984375" style="60" bestFit="1" customWidth="1"/>
    <col min="10245" max="10245" width="14.09765625" style="60" customWidth="1"/>
    <col min="10246" max="10246" width="23.19921875" style="60" customWidth="1"/>
    <col min="10247" max="10499" width="9" style="60"/>
    <col min="10500" max="10500" width="20.8984375" style="60" bestFit="1" customWidth="1"/>
    <col min="10501" max="10501" width="14.09765625" style="60" customWidth="1"/>
    <col min="10502" max="10502" width="23.19921875" style="60" customWidth="1"/>
    <col min="10503" max="10755" width="9" style="60"/>
    <col min="10756" max="10756" width="20.8984375" style="60" bestFit="1" customWidth="1"/>
    <col min="10757" max="10757" width="14.09765625" style="60" customWidth="1"/>
    <col min="10758" max="10758" width="23.19921875" style="60" customWidth="1"/>
    <col min="10759" max="11011" width="9" style="60"/>
    <col min="11012" max="11012" width="20.8984375" style="60" bestFit="1" customWidth="1"/>
    <col min="11013" max="11013" width="14.09765625" style="60" customWidth="1"/>
    <col min="11014" max="11014" width="23.19921875" style="60" customWidth="1"/>
    <col min="11015" max="11267" width="9" style="60"/>
    <col min="11268" max="11268" width="20.8984375" style="60" bestFit="1" customWidth="1"/>
    <col min="11269" max="11269" width="14.09765625" style="60" customWidth="1"/>
    <col min="11270" max="11270" width="23.19921875" style="60" customWidth="1"/>
    <col min="11271" max="11523" width="9" style="60"/>
    <col min="11524" max="11524" width="20.8984375" style="60" bestFit="1" customWidth="1"/>
    <col min="11525" max="11525" width="14.09765625" style="60" customWidth="1"/>
    <col min="11526" max="11526" width="23.19921875" style="60" customWidth="1"/>
    <col min="11527" max="11779" width="9" style="60"/>
    <col min="11780" max="11780" width="20.8984375" style="60" bestFit="1" customWidth="1"/>
    <col min="11781" max="11781" width="14.09765625" style="60" customWidth="1"/>
    <col min="11782" max="11782" width="23.19921875" style="60" customWidth="1"/>
    <col min="11783" max="12035" width="9" style="60"/>
    <col min="12036" max="12036" width="20.8984375" style="60" bestFit="1" customWidth="1"/>
    <col min="12037" max="12037" width="14.09765625" style="60" customWidth="1"/>
    <col min="12038" max="12038" width="23.19921875" style="60" customWidth="1"/>
    <col min="12039" max="12291" width="9" style="60"/>
    <col min="12292" max="12292" width="20.8984375" style="60" bestFit="1" customWidth="1"/>
    <col min="12293" max="12293" width="14.09765625" style="60" customWidth="1"/>
    <col min="12294" max="12294" width="23.19921875" style="60" customWidth="1"/>
    <col min="12295" max="12547" width="9" style="60"/>
    <col min="12548" max="12548" width="20.8984375" style="60" bestFit="1" customWidth="1"/>
    <col min="12549" max="12549" width="14.09765625" style="60" customWidth="1"/>
    <col min="12550" max="12550" width="23.19921875" style="60" customWidth="1"/>
    <col min="12551" max="12803" width="9" style="60"/>
    <col min="12804" max="12804" width="20.8984375" style="60" bestFit="1" customWidth="1"/>
    <col min="12805" max="12805" width="14.09765625" style="60" customWidth="1"/>
    <col min="12806" max="12806" width="23.19921875" style="60" customWidth="1"/>
    <col min="12807" max="13059" width="9" style="60"/>
    <col min="13060" max="13060" width="20.8984375" style="60" bestFit="1" customWidth="1"/>
    <col min="13061" max="13061" width="14.09765625" style="60" customWidth="1"/>
    <col min="13062" max="13062" width="23.19921875" style="60" customWidth="1"/>
    <col min="13063" max="13315" width="9" style="60"/>
    <col min="13316" max="13316" width="20.8984375" style="60" bestFit="1" customWidth="1"/>
    <col min="13317" max="13317" width="14.09765625" style="60" customWidth="1"/>
    <col min="13318" max="13318" width="23.19921875" style="60" customWidth="1"/>
    <col min="13319" max="13571" width="9" style="60"/>
    <col min="13572" max="13572" width="20.8984375" style="60" bestFit="1" customWidth="1"/>
    <col min="13573" max="13573" width="14.09765625" style="60" customWidth="1"/>
    <col min="13574" max="13574" width="23.19921875" style="60" customWidth="1"/>
    <col min="13575" max="13827" width="9" style="60"/>
    <col min="13828" max="13828" width="20.8984375" style="60" bestFit="1" customWidth="1"/>
    <col min="13829" max="13829" width="14.09765625" style="60" customWidth="1"/>
    <col min="13830" max="13830" width="23.19921875" style="60" customWidth="1"/>
    <col min="13831" max="14083" width="9" style="60"/>
    <col min="14084" max="14084" width="20.8984375" style="60" bestFit="1" customWidth="1"/>
    <col min="14085" max="14085" width="14.09765625" style="60" customWidth="1"/>
    <col min="14086" max="14086" width="23.19921875" style="60" customWidth="1"/>
    <col min="14087" max="14339" width="9" style="60"/>
    <col min="14340" max="14340" width="20.8984375" style="60" bestFit="1" customWidth="1"/>
    <col min="14341" max="14341" width="14.09765625" style="60" customWidth="1"/>
    <col min="14342" max="14342" width="23.19921875" style="60" customWidth="1"/>
    <col min="14343" max="14595" width="9" style="60"/>
    <col min="14596" max="14596" width="20.8984375" style="60" bestFit="1" customWidth="1"/>
    <col min="14597" max="14597" width="14.09765625" style="60" customWidth="1"/>
    <col min="14598" max="14598" width="23.19921875" style="60" customWidth="1"/>
    <col min="14599" max="14851" width="9" style="60"/>
    <col min="14852" max="14852" width="20.8984375" style="60" bestFit="1" customWidth="1"/>
    <col min="14853" max="14853" width="14.09765625" style="60" customWidth="1"/>
    <col min="14854" max="14854" width="23.19921875" style="60" customWidth="1"/>
    <col min="14855" max="15107" width="9" style="60"/>
    <col min="15108" max="15108" width="20.8984375" style="60" bestFit="1" customWidth="1"/>
    <col min="15109" max="15109" width="14.09765625" style="60" customWidth="1"/>
    <col min="15110" max="15110" width="23.19921875" style="60" customWidth="1"/>
    <col min="15111" max="15363" width="9" style="60"/>
    <col min="15364" max="15364" width="20.8984375" style="60" bestFit="1" customWidth="1"/>
    <col min="15365" max="15365" width="14.09765625" style="60" customWidth="1"/>
    <col min="15366" max="15366" width="23.19921875" style="60" customWidth="1"/>
    <col min="15367" max="15619" width="9" style="60"/>
    <col min="15620" max="15620" width="20.8984375" style="60" bestFit="1" customWidth="1"/>
    <col min="15621" max="15621" width="14.09765625" style="60" customWidth="1"/>
    <col min="15622" max="15622" width="23.19921875" style="60" customWidth="1"/>
    <col min="15623" max="15875" width="9" style="60"/>
    <col min="15876" max="15876" width="20.8984375" style="60" bestFit="1" customWidth="1"/>
    <col min="15877" max="15877" width="14.09765625" style="60" customWidth="1"/>
    <col min="15878" max="15878" width="23.19921875" style="60" customWidth="1"/>
    <col min="15879" max="16131" width="9" style="60"/>
    <col min="16132" max="16132" width="20.8984375" style="60" bestFit="1" customWidth="1"/>
    <col min="16133" max="16133" width="14.09765625" style="60" customWidth="1"/>
    <col min="16134" max="16134" width="23.19921875" style="60" customWidth="1"/>
    <col min="16135" max="16384" width="9" style="60"/>
  </cols>
  <sheetData>
    <row r="1" spans="1:15" ht="33" x14ac:dyDescent="0.6">
      <c r="A1" s="129" t="s">
        <v>1447</v>
      </c>
      <c r="B1" s="129"/>
      <c r="C1" s="129"/>
      <c r="D1" s="129"/>
      <c r="E1" s="129"/>
      <c r="F1" s="129"/>
      <c r="G1" s="129"/>
      <c r="H1" s="129"/>
      <c r="I1" s="129"/>
      <c r="J1" s="129"/>
      <c r="K1" s="90"/>
      <c r="L1" s="90"/>
      <c r="M1" s="90"/>
      <c r="N1" s="90"/>
      <c r="O1" s="90"/>
    </row>
    <row r="2" spans="1:15" ht="23.4" x14ac:dyDescent="0.45">
      <c r="A2" s="91" t="s">
        <v>1448</v>
      </c>
    </row>
    <row r="4" spans="1:15" x14ac:dyDescent="0.4">
      <c r="D4" s="93" t="s">
        <v>1413</v>
      </c>
      <c r="E4" s="93" t="s">
        <v>1449</v>
      </c>
      <c r="F4" s="94" t="s">
        <v>1450</v>
      </c>
    </row>
    <row r="5" spans="1:15" ht="23.4" x14ac:dyDescent="0.45">
      <c r="D5" s="95" t="s">
        <v>1451</v>
      </c>
      <c r="E5" s="96">
        <v>6</v>
      </c>
      <c r="F5" s="97">
        <v>15627538.390000001</v>
      </c>
    </row>
    <row r="6" spans="1:15" ht="23.4" x14ac:dyDescent="0.45">
      <c r="D6" s="95" t="s">
        <v>1417</v>
      </c>
      <c r="E6" s="98">
        <v>0</v>
      </c>
      <c r="F6" s="97">
        <v>0</v>
      </c>
    </row>
    <row r="7" spans="1:15" ht="23.4" x14ac:dyDescent="0.45">
      <c r="D7" s="95" t="s">
        <v>1416</v>
      </c>
      <c r="E7" s="96">
        <v>384</v>
      </c>
      <c r="F7" s="97">
        <v>14371465</v>
      </c>
    </row>
    <row r="8" spans="1:15" ht="23.4" x14ac:dyDescent="0.45">
      <c r="D8" s="95" t="s">
        <v>1452</v>
      </c>
      <c r="E8" s="98">
        <v>0</v>
      </c>
      <c r="F8" s="97">
        <v>0</v>
      </c>
    </row>
    <row r="9" spans="1:15" ht="23.4" x14ac:dyDescent="0.45">
      <c r="D9" s="95" t="s">
        <v>1453</v>
      </c>
      <c r="E9" s="98">
        <v>0</v>
      </c>
      <c r="F9" s="97">
        <v>0</v>
      </c>
    </row>
    <row r="10" spans="1:15" x14ac:dyDescent="0.4">
      <c r="D10" s="93" t="s">
        <v>1454</v>
      </c>
      <c r="E10" s="96">
        <f>SUM(E5:E9)</f>
        <v>390</v>
      </c>
      <c r="F10" s="99">
        <f>SUM(F5:F9)</f>
        <v>29999003.390000001</v>
      </c>
    </row>
    <row r="11" spans="1:15" ht="23.4" x14ac:dyDescent="0.45">
      <c r="A11" s="91" t="s">
        <v>1434</v>
      </c>
      <c r="L11" s="60" t="s">
        <v>1455</v>
      </c>
    </row>
    <row r="17" spans="1:1" ht="23.4" x14ac:dyDescent="0.45">
      <c r="A17" s="91" t="s">
        <v>1439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8"/>
  <sheetViews>
    <sheetView topLeftCell="A68" zoomScale="115" zoomScaleNormal="115" workbookViewId="0">
      <selection activeCell="A26" sqref="A1:XFD1048576"/>
    </sheetView>
  </sheetViews>
  <sheetFormatPr defaultColWidth="12.59765625" defaultRowHeight="14.4" x14ac:dyDescent="0.3"/>
  <cols>
    <col min="1" max="1" width="6.69921875" style="2" customWidth="1"/>
    <col min="2" max="2" width="44.59765625" style="2" customWidth="1"/>
    <col min="3" max="3" width="12.59765625" style="4" customWidth="1"/>
    <col min="4" max="4" width="13.59765625" style="4" customWidth="1"/>
    <col min="5" max="5" width="11.3984375" style="2" customWidth="1"/>
    <col min="6" max="6" width="24.09765625" style="2" customWidth="1"/>
    <col min="7" max="7" width="22.69921875" style="2" customWidth="1"/>
    <col min="8" max="8" width="12.19921875" style="2" customWidth="1"/>
    <col min="9" max="9" width="18" style="2" customWidth="1"/>
    <col min="10" max="26" width="8.59765625" style="2" customWidth="1"/>
    <col min="27" max="16384" width="12.59765625" style="2"/>
  </cols>
  <sheetData>
    <row r="1" spans="1:19" ht="21" customHeight="1" x14ac:dyDescent="0.4">
      <c r="A1" s="130" t="s">
        <v>124</v>
      </c>
      <c r="B1" s="130"/>
      <c r="C1" s="130"/>
      <c r="D1" s="130"/>
      <c r="E1" s="130"/>
      <c r="F1" s="130"/>
      <c r="G1" s="130"/>
      <c r="H1" s="130"/>
      <c r="I1" s="130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4">
      <c r="A2" s="130" t="s">
        <v>617</v>
      </c>
      <c r="B2" s="130"/>
      <c r="C2" s="130"/>
      <c r="D2" s="130"/>
      <c r="E2" s="130"/>
      <c r="F2" s="130"/>
      <c r="G2" s="130"/>
      <c r="H2" s="130"/>
      <c r="I2" s="130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4">
      <c r="A3" s="130" t="s">
        <v>175</v>
      </c>
      <c r="B3" s="130"/>
      <c r="C3" s="130"/>
      <c r="D3" s="130"/>
      <c r="E3" s="130"/>
      <c r="F3" s="130"/>
      <c r="G3" s="130"/>
      <c r="H3" s="130"/>
      <c r="I3" s="130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3" t="s">
        <v>0</v>
      </c>
      <c r="I4" s="24" t="s">
        <v>174</v>
      </c>
    </row>
    <row r="5" spans="1:19" s="48" customFormat="1" ht="21" x14ac:dyDescent="0.4">
      <c r="A5" s="38" t="s">
        <v>67</v>
      </c>
      <c r="B5" s="11" t="s">
        <v>68</v>
      </c>
      <c r="C5" s="100" t="s">
        <v>69</v>
      </c>
      <c r="D5" s="101"/>
      <c r="E5" s="102"/>
      <c r="F5" s="11" t="s">
        <v>63</v>
      </c>
      <c r="G5" s="11" t="s">
        <v>65</v>
      </c>
      <c r="H5" s="93" t="s">
        <v>70</v>
      </c>
      <c r="I5" s="93" t="s">
        <v>126</v>
      </c>
    </row>
    <row r="6" spans="1:19" s="48" customFormat="1" ht="21" x14ac:dyDescent="0.4">
      <c r="A6" s="51"/>
      <c r="B6" s="102"/>
      <c r="C6" s="101"/>
      <c r="D6" s="103" t="s">
        <v>71</v>
      </c>
      <c r="E6" s="11" t="s">
        <v>72</v>
      </c>
      <c r="F6" s="93" t="s">
        <v>64</v>
      </c>
      <c r="G6" s="93" t="s">
        <v>66</v>
      </c>
      <c r="H6" s="93" t="s">
        <v>73</v>
      </c>
      <c r="I6" s="93" t="s">
        <v>127</v>
      </c>
    </row>
    <row r="7" spans="1:19" s="48" customFormat="1" ht="21" x14ac:dyDescent="0.4">
      <c r="A7" s="53"/>
      <c r="B7" s="96" t="s">
        <v>1</v>
      </c>
      <c r="C7" s="104" t="s">
        <v>1</v>
      </c>
      <c r="D7" s="103" t="s">
        <v>74</v>
      </c>
      <c r="E7" s="102"/>
      <c r="F7" s="96" t="s">
        <v>1</v>
      </c>
      <c r="G7" s="96" t="s">
        <v>1</v>
      </c>
      <c r="H7" s="96" t="s">
        <v>1</v>
      </c>
      <c r="I7" s="93" t="s">
        <v>128</v>
      </c>
    </row>
    <row r="8" spans="1:19" s="48" customFormat="1" ht="21" x14ac:dyDescent="0.4">
      <c r="A8" s="53" t="s">
        <v>2</v>
      </c>
      <c r="B8" s="96" t="s">
        <v>3</v>
      </c>
      <c r="C8" s="104" t="s">
        <v>4</v>
      </c>
      <c r="D8" s="104" t="s">
        <v>5</v>
      </c>
      <c r="E8" s="96" t="s">
        <v>6</v>
      </c>
      <c r="F8" s="105" t="s">
        <v>61</v>
      </c>
      <c r="G8" s="96" t="s">
        <v>7</v>
      </c>
      <c r="H8" s="96" t="s">
        <v>8</v>
      </c>
      <c r="I8" s="96" t="s">
        <v>9</v>
      </c>
    </row>
    <row r="9" spans="1:19" ht="105" x14ac:dyDescent="0.3">
      <c r="A9" s="10">
        <v>1</v>
      </c>
      <c r="B9" s="9" t="s">
        <v>30</v>
      </c>
      <c r="C9" s="13">
        <v>120000</v>
      </c>
      <c r="D9" s="13">
        <v>120000</v>
      </c>
      <c r="E9" s="14" t="s">
        <v>57</v>
      </c>
      <c r="F9" s="15" t="s">
        <v>176</v>
      </c>
      <c r="G9" s="15" t="s">
        <v>176</v>
      </c>
      <c r="H9" s="10" t="s">
        <v>125</v>
      </c>
      <c r="I9" s="9" t="s">
        <v>75</v>
      </c>
    </row>
    <row r="10" spans="1:19" ht="105" x14ac:dyDescent="0.3">
      <c r="A10" s="10">
        <v>2</v>
      </c>
      <c r="B10" s="9" t="s">
        <v>31</v>
      </c>
      <c r="C10" s="13">
        <v>120000</v>
      </c>
      <c r="D10" s="13">
        <v>120000</v>
      </c>
      <c r="E10" s="14" t="s">
        <v>57</v>
      </c>
      <c r="F10" s="15" t="s">
        <v>177</v>
      </c>
      <c r="G10" s="15" t="s">
        <v>177</v>
      </c>
      <c r="H10" s="10" t="s">
        <v>125</v>
      </c>
      <c r="I10" s="9" t="s">
        <v>76</v>
      </c>
    </row>
    <row r="11" spans="1:19" ht="105" x14ac:dyDescent="0.3">
      <c r="A11" s="10">
        <v>3</v>
      </c>
      <c r="B11" s="9" t="s">
        <v>31</v>
      </c>
      <c r="C11" s="13">
        <v>120000</v>
      </c>
      <c r="D11" s="13">
        <v>120000</v>
      </c>
      <c r="E11" s="14" t="s">
        <v>57</v>
      </c>
      <c r="F11" s="15" t="s">
        <v>178</v>
      </c>
      <c r="G11" s="15" t="s">
        <v>178</v>
      </c>
      <c r="H11" s="10" t="s">
        <v>125</v>
      </c>
      <c r="I11" s="9" t="s">
        <v>77</v>
      </c>
    </row>
    <row r="12" spans="1:19" ht="105" x14ac:dyDescent="0.3">
      <c r="A12" s="10">
        <v>4</v>
      </c>
      <c r="B12" s="9" t="s">
        <v>32</v>
      </c>
      <c r="C12" s="13">
        <v>120000</v>
      </c>
      <c r="D12" s="13">
        <v>0</v>
      </c>
      <c r="E12" s="14" t="s">
        <v>57</v>
      </c>
      <c r="F12" s="15" t="s">
        <v>179</v>
      </c>
      <c r="G12" s="15" t="s">
        <v>179</v>
      </c>
      <c r="H12" s="10" t="s">
        <v>125</v>
      </c>
      <c r="I12" s="9" t="s">
        <v>78</v>
      </c>
    </row>
    <row r="13" spans="1:19" ht="105" x14ac:dyDescent="0.3">
      <c r="A13" s="10">
        <v>5</v>
      </c>
      <c r="B13" s="9" t="s">
        <v>33</v>
      </c>
      <c r="C13" s="13">
        <v>120000</v>
      </c>
      <c r="D13" s="13">
        <v>120000</v>
      </c>
      <c r="E13" s="14" t="s">
        <v>57</v>
      </c>
      <c r="F13" s="15" t="s">
        <v>180</v>
      </c>
      <c r="G13" s="15" t="s">
        <v>180</v>
      </c>
      <c r="H13" s="10" t="s">
        <v>125</v>
      </c>
      <c r="I13" s="9" t="s">
        <v>79</v>
      </c>
    </row>
    <row r="14" spans="1:19" ht="105" x14ac:dyDescent="0.3">
      <c r="A14" s="10">
        <v>6</v>
      </c>
      <c r="B14" s="9" t="s">
        <v>34</v>
      </c>
      <c r="C14" s="13">
        <v>120000</v>
      </c>
      <c r="D14" s="13">
        <v>120000</v>
      </c>
      <c r="E14" s="14" t="s">
        <v>57</v>
      </c>
      <c r="F14" s="15" t="s">
        <v>181</v>
      </c>
      <c r="G14" s="15" t="s">
        <v>181</v>
      </c>
      <c r="H14" s="10" t="s">
        <v>125</v>
      </c>
      <c r="I14" s="9" t="s">
        <v>80</v>
      </c>
    </row>
    <row r="15" spans="1:19" ht="105" x14ac:dyDescent="0.3">
      <c r="A15" s="10">
        <v>7</v>
      </c>
      <c r="B15" s="9" t="s">
        <v>34</v>
      </c>
      <c r="C15" s="13">
        <v>120000</v>
      </c>
      <c r="D15" s="13">
        <v>120000</v>
      </c>
      <c r="E15" s="14" t="s">
        <v>57</v>
      </c>
      <c r="F15" s="15" t="s">
        <v>182</v>
      </c>
      <c r="G15" s="15" t="s">
        <v>182</v>
      </c>
      <c r="H15" s="10" t="s">
        <v>125</v>
      </c>
      <c r="I15" s="9" t="s">
        <v>81</v>
      </c>
    </row>
    <row r="16" spans="1:19" ht="105" x14ac:dyDescent="0.3">
      <c r="A16" s="10">
        <v>8</v>
      </c>
      <c r="B16" s="9" t="s">
        <v>35</v>
      </c>
      <c r="C16" s="13">
        <v>120000</v>
      </c>
      <c r="D16" s="13">
        <v>120000</v>
      </c>
      <c r="E16" s="14" t="s">
        <v>57</v>
      </c>
      <c r="F16" s="15" t="s">
        <v>185</v>
      </c>
      <c r="G16" s="15" t="s">
        <v>183</v>
      </c>
      <c r="H16" s="10" t="s">
        <v>125</v>
      </c>
      <c r="I16" s="9" t="s">
        <v>82</v>
      </c>
    </row>
    <row r="17" spans="1:9" ht="105" x14ac:dyDescent="0.3">
      <c r="A17" s="10">
        <v>9</v>
      </c>
      <c r="B17" s="9" t="s">
        <v>36</v>
      </c>
      <c r="C17" s="13">
        <v>120000</v>
      </c>
      <c r="D17" s="13">
        <v>120000</v>
      </c>
      <c r="E17" s="14" t="s">
        <v>57</v>
      </c>
      <c r="F17" s="15" t="s">
        <v>184</v>
      </c>
      <c r="G17" s="15" t="s">
        <v>184</v>
      </c>
      <c r="H17" s="10" t="s">
        <v>125</v>
      </c>
      <c r="I17" s="9" t="s">
        <v>83</v>
      </c>
    </row>
    <row r="18" spans="1:9" ht="126" x14ac:dyDescent="0.3">
      <c r="A18" s="10">
        <v>10</v>
      </c>
      <c r="B18" s="9" t="s">
        <v>37</v>
      </c>
      <c r="C18" s="13">
        <v>120000</v>
      </c>
      <c r="D18" s="13">
        <v>120000</v>
      </c>
      <c r="E18" s="14" t="s">
        <v>57</v>
      </c>
      <c r="F18" s="15" t="s">
        <v>186</v>
      </c>
      <c r="G18" s="14" t="s">
        <v>60</v>
      </c>
      <c r="H18" s="10" t="s">
        <v>125</v>
      </c>
      <c r="I18" s="9" t="s">
        <v>84</v>
      </c>
    </row>
    <row r="19" spans="1:9" ht="84" x14ac:dyDescent="0.3">
      <c r="A19" s="10">
        <v>11</v>
      </c>
      <c r="B19" s="9" t="s">
        <v>38</v>
      </c>
      <c r="C19" s="13">
        <v>120000</v>
      </c>
      <c r="D19" s="13">
        <v>120000</v>
      </c>
      <c r="E19" s="14" t="s">
        <v>57</v>
      </c>
      <c r="F19" s="15" t="s">
        <v>187</v>
      </c>
      <c r="G19" s="15" t="s">
        <v>187</v>
      </c>
      <c r="H19" s="10" t="s">
        <v>125</v>
      </c>
      <c r="I19" s="9" t="s">
        <v>85</v>
      </c>
    </row>
    <row r="20" spans="1:9" ht="84" x14ac:dyDescent="0.3">
      <c r="A20" s="10">
        <v>12</v>
      </c>
      <c r="B20" s="9" t="s">
        <v>39</v>
      </c>
      <c r="C20" s="13">
        <v>120000</v>
      </c>
      <c r="D20" s="13">
        <v>120000</v>
      </c>
      <c r="E20" s="14" t="s">
        <v>57</v>
      </c>
      <c r="F20" s="15" t="s">
        <v>188</v>
      </c>
      <c r="G20" s="15" t="s">
        <v>188</v>
      </c>
      <c r="H20" s="10" t="s">
        <v>125</v>
      </c>
      <c r="I20" s="9" t="s">
        <v>86</v>
      </c>
    </row>
    <row r="21" spans="1:9" ht="84" x14ac:dyDescent="0.3">
      <c r="A21" s="10">
        <v>13</v>
      </c>
      <c r="B21" s="9" t="s">
        <v>40</v>
      </c>
      <c r="C21" s="13">
        <v>120000</v>
      </c>
      <c r="D21" s="13">
        <v>120000</v>
      </c>
      <c r="E21" s="14" t="s">
        <v>57</v>
      </c>
      <c r="F21" s="15" t="s">
        <v>189</v>
      </c>
      <c r="G21" s="15" t="s">
        <v>189</v>
      </c>
      <c r="H21" s="10" t="s">
        <v>125</v>
      </c>
      <c r="I21" s="9" t="s">
        <v>87</v>
      </c>
    </row>
    <row r="22" spans="1:9" ht="63" x14ac:dyDescent="0.3">
      <c r="A22" s="10">
        <v>14</v>
      </c>
      <c r="B22" s="9" t="s">
        <v>41</v>
      </c>
      <c r="C22" s="13">
        <v>120000</v>
      </c>
      <c r="D22" s="13">
        <v>120000</v>
      </c>
      <c r="E22" s="14" t="s">
        <v>57</v>
      </c>
      <c r="F22" s="15" t="s">
        <v>190</v>
      </c>
      <c r="G22" s="15" t="s">
        <v>190</v>
      </c>
      <c r="H22" s="10" t="s">
        <v>125</v>
      </c>
      <c r="I22" s="9" t="s">
        <v>88</v>
      </c>
    </row>
    <row r="23" spans="1:9" ht="63" x14ac:dyDescent="0.3">
      <c r="A23" s="10">
        <v>15</v>
      </c>
      <c r="B23" s="9" t="s">
        <v>42</v>
      </c>
      <c r="C23" s="13">
        <v>120000</v>
      </c>
      <c r="D23" s="13">
        <v>120000</v>
      </c>
      <c r="E23" s="14" t="s">
        <v>57</v>
      </c>
      <c r="F23" s="15" t="s">
        <v>191</v>
      </c>
      <c r="G23" s="15" t="s">
        <v>191</v>
      </c>
      <c r="H23" s="10" t="s">
        <v>125</v>
      </c>
      <c r="I23" s="9" t="s">
        <v>89</v>
      </c>
    </row>
    <row r="24" spans="1:9" ht="63" x14ac:dyDescent="0.3">
      <c r="A24" s="10">
        <v>16</v>
      </c>
      <c r="B24" s="9" t="s">
        <v>43</v>
      </c>
      <c r="C24" s="13">
        <v>120000</v>
      </c>
      <c r="D24" s="13">
        <v>120000</v>
      </c>
      <c r="E24" s="14" t="s">
        <v>57</v>
      </c>
      <c r="F24" s="15" t="s">
        <v>192</v>
      </c>
      <c r="G24" s="15" t="s">
        <v>192</v>
      </c>
      <c r="H24" s="10" t="s">
        <v>125</v>
      </c>
      <c r="I24" s="9" t="s">
        <v>90</v>
      </c>
    </row>
    <row r="25" spans="1:9" ht="63" x14ac:dyDescent="0.3">
      <c r="A25" s="10">
        <v>17</v>
      </c>
      <c r="B25" s="9" t="s">
        <v>44</v>
      </c>
      <c r="C25" s="13">
        <v>120000</v>
      </c>
      <c r="D25" s="13">
        <v>120000</v>
      </c>
      <c r="E25" s="14" t="s">
        <v>57</v>
      </c>
      <c r="F25" s="15" t="s">
        <v>193</v>
      </c>
      <c r="G25" s="15" t="s">
        <v>193</v>
      </c>
      <c r="H25" s="10" t="s">
        <v>125</v>
      </c>
      <c r="I25" s="9" t="s">
        <v>91</v>
      </c>
    </row>
    <row r="26" spans="1:9" ht="63" x14ac:dyDescent="0.3">
      <c r="A26" s="10">
        <v>18</v>
      </c>
      <c r="B26" s="9" t="s">
        <v>45</v>
      </c>
      <c r="C26" s="13">
        <v>120000</v>
      </c>
      <c r="D26" s="13">
        <v>120000</v>
      </c>
      <c r="E26" s="14" t="s">
        <v>57</v>
      </c>
      <c r="F26" s="15" t="s">
        <v>194</v>
      </c>
      <c r="G26" s="15" t="s">
        <v>194</v>
      </c>
      <c r="H26" s="10" t="s">
        <v>125</v>
      </c>
      <c r="I26" s="9" t="s">
        <v>92</v>
      </c>
    </row>
    <row r="27" spans="1:9" ht="84" x14ac:dyDescent="0.3">
      <c r="A27" s="10">
        <v>19</v>
      </c>
      <c r="B27" s="9" t="s">
        <v>46</v>
      </c>
      <c r="C27" s="13">
        <v>120000</v>
      </c>
      <c r="D27" s="13">
        <v>120000</v>
      </c>
      <c r="E27" s="14" t="s">
        <v>57</v>
      </c>
      <c r="F27" s="15" t="s">
        <v>195</v>
      </c>
      <c r="G27" s="15" t="s">
        <v>195</v>
      </c>
      <c r="H27" s="10" t="s">
        <v>125</v>
      </c>
      <c r="I27" s="9" t="s">
        <v>93</v>
      </c>
    </row>
    <row r="28" spans="1:9" ht="84" x14ac:dyDescent="0.3">
      <c r="A28" s="10">
        <v>20</v>
      </c>
      <c r="B28" s="9" t="s">
        <v>47</v>
      </c>
      <c r="C28" s="13">
        <v>120000</v>
      </c>
      <c r="D28" s="13">
        <v>120000</v>
      </c>
      <c r="E28" s="14" t="s">
        <v>57</v>
      </c>
      <c r="F28" s="15" t="s">
        <v>196</v>
      </c>
      <c r="G28" s="15" t="s">
        <v>196</v>
      </c>
      <c r="H28" s="10" t="s">
        <v>125</v>
      </c>
      <c r="I28" s="9" t="s">
        <v>94</v>
      </c>
    </row>
    <row r="29" spans="1:9" ht="84" x14ac:dyDescent="0.3">
      <c r="A29" s="10">
        <v>21</v>
      </c>
      <c r="B29" s="9" t="s">
        <v>48</v>
      </c>
      <c r="C29" s="13">
        <v>120000</v>
      </c>
      <c r="D29" s="13">
        <v>120000</v>
      </c>
      <c r="E29" s="14" t="s">
        <v>57</v>
      </c>
      <c r="F29" s="15" t="s">
        <v>197</v>
      </c>
      <c r="G29" s="15" t="s">
        <v>197</v>
      </c>
      <c r="H29" s="10" t="s">
        <v>125</v>
      </c>
      <c r="I29" s="9" t="s">
        <v>95</v>
      </c>
    </row>
    <row r="30" spans="1:9" ht="84" x14ac:dyDescent="0.3">
      <c r="A30" s="10">
        <v>22</v>
      </c>
      <c r="B30" s="9" t="s">
        <v>47</v>
      </c>
      <c r="C30" s="13">
        <v>120000</v>
      </c>
      <c r="D30" s="13">
        <v>120000</v>
      </c>
      <c r="E30" s="14" t="s">
        <v>57</v>
      </c>
      <c r="F30" s="15" t="s">
        <v>198</v>
      </c>
      <c r="G30" s="15" t="s">
        <v>198</v>
      </c>
      <c r="H30" s="10" t="s">
        <v>125</v>
      </c>
      <c r="I30" s="9" t="s">
        <v>101</v>
      </c>
    </row>
    <row r="31" spans="1:9" ht="84" x14ac:dyDescent="0.3">
      <c r="A31" s="10">
        <v>23</v>
      </c>
      <c r="B31" s="9" t="s">
        <v>47</v>
      </c>
      <c r="C31" s="13">
        <v>120000</v>
      </c>
      <c r="D31" s="13">
        <v>120000</v>
      </c>
      <c r="E31" s="14" t="s">
        <v>57</v>
      </c>
      <c r="F31" s="15" t="s">
        <v>199</v>
      </c>
      <c r="G31" s="15" t="s">
        <v>199</v>
      </c>
      <c r="H31" s="10" t="s">
        <v>125</v>
      </c>
      <c r="I31" s="9" t="s">
        <v>96</v>
      </c>
    </row>
    <row r="32" spans="1:9" ht="105" x14ac:dyDescent="0.3">
      <c r="A32" s="10">
        <v>24</v>
      </c>
      <c r="B32" s="9" t="s">
        <v>49</v>
      </c>
      <c r="C32" s="13">
        <v>120000</v>
      </c>
      <c r="D32" s="13">
        <v>120000</v>
      </c>
      <c r="E32" s="14" t="s">
        <v>57</v>
      </c>
      <c r="F32" s="15" t="s">
        <v>200</v>
      </c>
      <c r="G32" s="15" t="s">
        <v>200</v>
      </c>
      <c r="H32" s="10" t="s">
        <v>125</v>
      </c>
      <c r="I32" s="9" t="s">
        <v>102</v>
      </c>
    </row>
    <row r="33" spans="1:9" ht="84" x14ac:dyDescent="0.3">
      <c r="A33" s="10">
        <v>25</v>
      </c>
      <c r="B33" s="9" t="s">
        <v>50</v>
      </c>
      <c r="C33" s="13">
        <v>120000</v>
      </c>
      <c r="D33" s="13">
        <v>120000</v>
      </c>
      <c r="E33" s="14" t="s">
        <v>57</v>
      </c>
      <c r="F33" s="15" t="s">
        <v>201</v>
      </c>
      <c r="G33" s="15" t="s">
        <v>201</v>
      </c>
      <c r="H33" s="10" t="s">
        <v>125</v>
      </c>
      <c r="I33" s="9" t="s">
        <v>97</v>
      </c>
    </row>
    <row r="34" spans="1:9" ht="126" x14ac:dyDescent="0.3">
      <c r="A34" s="10">
        <v>26</v>
      </c>
      <c r="B34" s="9" t="s">
        <v>51</v>
      </c>
      <c r="C34" s="13">
        <v>120000</v>
      </c>
      <c r="D34" s="13">
        <v>120000</v>
      </c>
      <c r="E34" s="14" t="s">
        <v>57</v>
      </c>
      <c r="F34" s="15" t="s">
        <v>202</v>
      </c>
      <c r="G34" s="15" t="s">
        <v>202</v>
      </c>
      <c r="H34" s="10" t="s">
        <v>125</v>
      </c>
      <c r="I34" s="9" t="s">
        <v>98</v>
      </c>
    </row>
    <row r="35" spans="1:9" ht="105" x14ac:dyDescent="0.3">
      <c r="A35" s="10">
        <v>27</v>
      </c>
      <c r="B35" s="9" t="s">
        <v>52</v>
      </c>
      <c r="C35" s="13">
        <v>120000</v>
      </c>
      <c r="D35" s="13">
        <v>120000</v>
      </c>
      <c r="E35" s="14" t="s">
        <v>57</v>
      </c>
      <c r="F35" s="15" t="s">
        <v>203</v>
      </c>
      <c r="G35" s="15" t="s">
        <v>203</v>
      </c>
      <c r="H35" s="10" t="s">
        <v>125</v>
      </c>
      <c r="I35" s="9" t="s">
        <v>99</v>
      </c>
    </row>
    <row r="36" spans="1:9" ht="126" x14ac:dyDescent="0.3">
      <c r="A36" s="10">
        <v>28</v>
      </c>
      <c r="B36" s="9" t="s">
        <v>51</v>
      </c>
      <c r="C36" s="13">
        <v>120000</v>
      </c>
      <c r="D36" s="13">
        <v>120000</v>
      </c>
      <c r="E36" s="14" t="s">
        <v>57</v>
      </c>
      <c r="F36" s="15" t="s">
        <v>204</v>
      </c>
      <c r="G36" s="15" t="s">
        <v>204</v>
      </c>
      <c r="H36" s="10" t="s">
        <v>125</v>
      </c>
      <c r="I36" s="9" t="s">
        <v>100</v>
      </c>
    </row>
    <row r="37" spans="1:9" ht="126" x14ac:dyDescent="0.3">
      <c r="A37" s="10">
        <v>29</v>
      </c>
      <c r="B37" s="9" t="s">
        <v>51</v>
      </c>
      <c r="C37" s="13">
        <v>120000</v>
      </c>
      <c r="D37" s="13">
        <v>120000</v>
      </c>
      <c r="E37" s="14" t="s">
        <v>57</v>
      </c>
      <c r="F37" s="15" t="s">
        <v>205</v>
      </c>
      <c r="G37" s="15" t="s">
        <v>205</v>
      </c>
      <c r="H37" s="10" t="s">
        <v>125</v>
      </c>
      <c r="I37" s="9" t="s">
        <v>98</v>
      </c>
    </row>
    <row r="38" spans="1:9" ht="84" x14ac:dyDescent="0.3">
      <c r="A38" s="10">
        <v>30</v>
      </c>
      <c r="B38" s="9" t="s">
        <v>53</v>
      </c>
      <c r="C38" s="13">
        <v>120000</v>
      </c>
      <c r="D38" s="13">
        <v>120000</v>
      </c>
      <c r="E38" s="14" t="s">
        <v>57</v>
      </c>
      <c r="F38" s="15" t="s">
        <v>206</v>
      </c>
      <c r="G38" s="15" t="s">
        <v>206</v>
      </c>
      <c r="H38" s="10" t="s">
        <v>125</v>
      </c>
      <c r="I38" s="9" t="s">
        <v>103</v>
      </c>
    </row>
    <row r="39" spans="1:9" ht="84" x14ac:dyDescent="0.3">
      <c r="A39" s="10">
        <v>31</v>
      </c>
      <c r="B39" s="9" t="s">
        <v>10</v>
      </c>
      <c r="C39" s="13">
        <v>3012</v>
      </c>
      <c r="D39" s="13">
        <v>3012</v>
      </c>
      <c r="E39" s="14" t="s">
        <v>57</v>
      </c>
      <c r="F39" s="15" t="s">
        <v>207</v>
      </c>
      <c r="G39" s="15" t="s">
        <v>207</v>
      </c>
      <c r="H39" s="10" t="s">
        <v>125</v>
      </c>
      <c r="I39" s="9" t="s">
        <v>104</v>
      </c>
    </row>
    <row r="40" spans="1:9" ht="42" x14ac:dyDescent="0.3">
      <c r="A40" s="10">
        <v>32</v>
      </c>
      <c r="B40" s="9" t="s">
        <v>27</v>
      </c>
      <c r="C40" s="13">
        <v>1000</v>
      </c>
      <c r="D40" s="13">
        <v>1000</v>
      </c>
      <c r="E40" s="14" t="s">
        <v>57</v>
      </c>
      <c r="F40" s="15" t="s">
        <v>208</v>
      </c>
      <c r="G40" s="15" t="s">
        <v>208</v>
      </c>
      <c r="H40" s="10" t="s">
        <v>125</v>
      </c>
      <c r="I40" s="9" t="s">
        <v>117</v>
      </c>
    </row>
    <row r="41" spans="1:9" ht="63" x14ac:dyDescent="0.3">
      <c r="A41" s="10">
        <v>33</v>
      </c>
      <c r="B41" s="9" t="s">
        <v>29</v>
      </c>
      <c r="C41" s="13">
        <v>678910</v>
      </c>
      <c r="D41" s="13">
        <v>678910</v>
      </c>
      <c r="E41" s="15" t="s">
        <v>58</v>
      </c>
      <c r="F41" s="15" t="s">
        <v>209</v>
      </c>
      <c r="G41" s="15" t="s">
        <v>209</v>
      </c>
      <c r="H41" s="10" t="s">
        <v>125</v>
      </c>
      <c r="I41" s="9" t="s">
        <v>121</v>
      </c>
    </row>
    <row r="42" spans="1:9" ht="42" x14ac:dyDescent="0.3">
      <c r="A42" s="10">
        <v>34</v>
      </c>
      <c r="B42" s="14" t="s">
        <v>11</v>
      </c>
      <c r="C42" s="13">
        <v>27000</v>
      </c>
      <c r="D42" s="13">
        <v>27000</v>
      </c>
      <c r="E42" s="14" t="s">
        <v>57</v>
      </c>
      <c r="F42" s="15" t="s">
        <v>210</v>
      </c>
      <c r="G42" s="15" t="s">
        <v>210</v>
      </c>
      <c r="H42" s="10" t="s">
        <v>125</v>
      </c>
      <c r="I42" s="9" t="s">
        <v>107</v>
      </c>
    </row>
    <row r="43" spans="1:9" ht="42" x14ac:dyDescent="0.3">
      <c r="A43" s="10">
        <v>35</v>
      </c>
      <c r="B43" s="9" t="s">
        <v>12</v>
      </c>
      <c r="C43" s="13">
        <v>36950</v>
      </c>
      <c r="D43" s="13">
        <v>36950</v>
      </c>
      <c r="E43" s="14" t="s">
        <v>57</v>
      </c>
      <c r="F43" s="15" t="s">
        <v>211</v>
      </c>
      <c r="G43" s="15" t="s">
        <v>211</v>
      </c>
      <c r="H43" s="10" t="s">
        <v>125</v>
      </c>
      <c r="I43" s="9" t="s">
        <v>108</v>
      </c>
    </row>
    <row r="44" spans="1:9" ht="42" x14ac:dyDescent="0.3">
      <c r="A44" s="10">
        <v>36</v>
      </c>
      <c r="B44" s="9" t="s">
        <v>19</v>
      </c>
      <c r="C44" s="13">
        <v>3500</v>
      </c>
      <c r="D44" s="13">
        <v>3500</v>
      </c>
      <c r="E44" s="14" t="s">
        <v>57</v>
      </c>
      <c r="F44" s="15" t="s">
        <v>212</v>
      </c>
      <c r="G44" s="15" t="s">
        <v>212</v>
      </c>
      <c r="H44" s="10" t="s">
        <v>125</v>
      </c>
      <c r="I44" s="9" t="s">
        <v>111</v>
      </c>
    </row>
    <row r="45" spans="1:9" ht="63" x14ac:dyDescent="0.3">
      <c r="A45" s="10">
        <v>37</v>
      </c>
      <c r="B45" s="10" t="s">
        <v>13</v>
      </c>
      <c r="C45" s="13">
        <v>3850</v>
      </c>
      <c r="D45" s="13">
        <v>3850</v>
      </c>
      <c r="E45" s="14" t="s">
        <v>57</v>
      </c>
      <c r="F45" s="15" t="s">
        <v>213</v>
      </c>
      <c r="G45" s="15" t="s">
        <v>213</v>
      </c>
      <c r="H45" s="10" t="s">
        <v>125</v>
      </c>
      <c r="I45" s="9" t="s">
        <v>109</v>
      </c>
    </row>
    <row r="46" spans="1:9" ht="42" x14ac:dyDescent="0.3">
      <c r="A46" s="10">
        <v>38</v>
      </c>
      <c r="B46" s="9" t="s">
        <v>20</v>
      </c>
      <c r="C46" s="13">
        <v>4000</v>
      </c>
      <c r="D46" s="13">
        <v>4000</v>
      </c>
      <c r="E46" s="14" t="s">
        <v>57</v>
      </c>
      <c r="F46" s="15" t="s">
        <v>214</v>
      </c>
      <c r="G46" s="15" t="s">
        <v>214</v>
      </c>
      <c r="H46" s="10" t="s">
        <v>125</v>
      </c>
      <c r="I46" s="9" t="s">
        <v>112</v>
      </c>
    </row>
    <row r="47" spans="1:9" ht="63" x14ac:dyDescent="0.3">
      <c r="A47" s="10">
        <v>39</v>
      </c>
      <c r="B47" s="9" t="s">
        <v>21</v>
      </c>
      <c r="C47" s="13">
        <v>24000</v>
      </c>
      <c r="D47" s="13">
        <v>24000</v>
      </c>
      <c r="E47" s="14" t="s">
        <v>57</v>
      </c>
      <c r="F47" s="15" t="s">
        <v>215</v>
      </c>
      <c r="G47" s="15" t="s">
        <v>215</v>
      </c>
      <c r="H47" s="10" t="s">
        <v>125</v>
      </c>
      <c r="I47" s="9" t="s">
        <v>113</v>
      </c>
    </row>
    <row r="48" spans="1:9" ht="42" x14ac:dyDescent="0.3">
      <c r="A48" s="10">
        <v>40</v>
      </c>
      <c r="B48" s="10" t="s">
        <v>14</v>
      </c>
      <c r="C48" s="13">
        <v>6200</v>
      </c>
      <c r="D48" s="13">
        <v>6200</v>
      </c>
      <c r="E48" s="14" t="s">
        <v>57</v>
      </c>
      <c r="F48" s="15" t="s">
        <v>216</v>
      </c>
      <c r="G48" s="15" t="s">
        <v>216</v>
      </c>
      <c r="H48" s="10" t="s">
        <v>125</v>
      </c>
      <c r="I48" s="9" t="s">
        <v>105</v>
      </c>
    </row>
    <row r="49" spans="1:9" ht="42" x14ac:dyDescent="0.3">
      <c r="A49" s="10">
        <v>41</v>
      </c>
      <c r="B49" s="9" t="s">
        <v>15</v>
      </c>
      <c r="C49" s="13">
        <v>7500</v>
      </c>
      <c r="D49" s="13">
        <v>7500</v>
      </c>
      <c r="E49" s="14" t="s">
        <v>57</v>
      </c>
      <c r="F49" s="15" t="s">
        <v>217</v>
      </c>
      <c r="G49" s="15" t="s">
        <v>217</v>
      </c>
      <c r="H49" s="10" t="s">
        <v>125</v>
      </c>
      <c r="I49" s="9" t="s">
        <v>106</v>
      </c>
    </row>
    <row r="50" spans="1:9" ht="42" x14ac:dyDescent="0.3">
      <c r="A50" s="10">
        <v>42</v>
      </c>
      <c r="B50" s="9" t="s">
        <v>22</v>
      </c>
      <c r="C50" s="13">
        <v>4800</v>
      </c>
      <c r="D50" s="13">
        <v>4800</v>
      </c>
      <c r="E50" s="14" t="s">
        <v>57</v>
      </c>
      <c r="F50" s="15" t="s">
        <v>218</v>
      </c>
      <c r="G50" s="15" t="s">
        <v>218</v>
      </c>
      <c r="H50" s="10" t="s">
        <v>125</v>
      </c>
      <c r="I50" s="9" t="s">
        <v>114</v>
      </c>
    </row>
    <row r="51" spans="1:9" ht="84" x14ac:dyDescent="0.3">
      <c r="A51" s="10">
        <v>43</v>
      </c>
      <c r="B51" s="9" t="s">
        <v>54</v>
      </c>
      <c r="C51" s="13">
        <v>600</v>
      </c>
      <c r="D51" s="13">
        <v>600</v>
      </c>
      <c r="E51" s="14" t="s">
        <v>57</v>
      </c>
      <c r="F51" s="15" t="s">
        <v>219</v>
      </c>
      <c r="G51" s="15" t="s">
        <v>219</v>
      </c>
      <c r="H51" s="10" t="s">
        <v>125</v>
      </c>
      <c r="I51" s="9" t="s">
        <v>115</v>
      </c>
    </row>
    <row r="52" spans="1:9" ht="42" x14ac:dyDescent="0.3">
      <c r="A52" s="10">
        <v>44</v>
      </c>
      <c r="B52" s="9" t="s">
        <v>23</v>
      </c>
      <c r="C52" s="13">
        <v>1000</v>
      </c>
      <c r="D52" s="13">
        <v>1000</v>
      </c>
      <c r="E52" s="14" t="s">
        <v>57</v>
      </c>
      <c r="F52" s="15" t="s">
        <v>220</v>
      </c>
      <c r="G52" s="15" t="s">
        <v>220</v>
      </c>
      <c r="H52" s="10" t="s">
        <v>125</v>
      </c>
      <c r="I52" s="9" t="s">
        <v>116</v>
      </c>
    </row>
    <row r="53" spans="1:9" ht="42" x14ac:dyDescent="0.3">
      <c r="A53" s="10">
        <v>45</v>
      </c>
      <c r="B53" s="10" t="s">
        <v>16</v>
      </c>
      <c r="C53" s="13">
        <v>800</v>
      </c>
      <c r="D53" s="13">
        <v>800</v>
      </c>
      <c r="E53" s="14" t="s">
        <v>57</v>
      </c>
      <c r="F53" s="15" t="s">
        <v>221</v>
      </c>
      <c r="G53" s="15" t="s">
        <v>221</v>
      </c>
      <c r="H53" s="10" t="s">
        <v>125</v>
      </c>
      <c r="I53" s="10" t="s">
        <v>62</v>
      </c>
    </row>
    <row r="54" spans="1:9" ht="42" x14ac:dyDescent="0.3">
      <c r="A54" s="10">
        <v>46</v>
      </c>
      <c r="B54" s="10" t="s">
        <v>17</v>
      </c>
      <c r="C54" s="13">
        <v>2540.1</v>
      </c>
      <c r="D54" s="13">
        <v>2540.1</v>
      </c>
      <c r="E54" s="14" t="s">
        <v>57</v>
      </c>
      <c r="F54" s="15" t="s">
        <v>222</v>
      </c>
      <c r="G54" s="15" t="s">
        <v>222</v>
      </c>
      <c r="H54" s="10" t="s">
        <v>125</v>
      </c>
      <c r="I54" s="9" t="s">
        <v>115</v>
      </c>
    </row>
    <row r="55" spans="1:9" ht="63" x14ac:dyDescent="0.3">
      <c r="A55" s="10">
        <v>47</v>
      </c>
      <c r="B55" s="9" t="s">
        <v>24</v>
      </c>
      <c r="C55" s="13">
        <v>49550</v>
      </c>
      <c r="D55" s="13">
        <v>49550</v>
      </c>
      <c r="E55" s="14" t="s">
        <v>57</v>
      </c>
      <c r="F55" s="15" t="s">
        <v>223</v>
      </c>
      <c r="G55" s="9" t="s">
        <v>59</v>
      </c>
      <c r="H55" s="10" t="s">
        <v>125</v>
      </c>
      <c r="I55" s="9" t="s">
        <v>118</v>
      </c>
    </row>
    <row r="56" spans="1:9" ht="63" x14ac:dyDescent="0.3">
      <c r="A56" s="10">
        <v>48</v>
      </c>
      <c r="B56" s="9" t="s">
        <v>25</v>
      </c>
      <c r="C56" s="13">
        <v>1400</v>
      </c>
      <c r="D56" s="13">
        <v>1400</v>
      </c>
      <c r="E56" s="14" t="s">
        <v>57</v>
      </c>
      <c r="F56" s="15" t="s">
        <v>224</v>
      </c>
      <c r="G56" s="15" t="s">
        <v>224</v>
      </c>
      <c r="H56" s="10" t="s">
        <v>125</v>
      </c>
      <c r="I56" s="9" t="s">
        <v>119</v>
      </c>
    </row>
    <row r="57" spans="1:9" ht="63" x14ac:dyDescent="0.3">
      <c r="A57" s="10">
        <v>49</v>
      </c>
      <c r="B57" s="10" t="s">
        <v>18</v>
      </c>
      <c r="C57" s="13">
        <v>36510</v>
      </c>
      <c r="D57" s="13">
        <v>36510</v>
      </c>
      <c r="E57" s="14" t="s">
        <v>57</v>
      </c>
      <c r="F57" s="15" t="s">
        <v>225</v>
      </c>
      <c r="G57" s="15" t="s">
        <v>225</v>
      </c>
      <c r="H57" s="10" t="s">
        <v>125</v>
      </c>
      <c r="I57" s="9" t="s">
        <v>110</v>
      </c>
    </row>
    <row r="58" spans="1:9" ht="84" x14ac:dyDescent="0.3">
      <c r="A58" s="10">
        <v>50</v>
      </c>
      <c r="B58" s="9" t="s">
        <v>26</v>
      </c>
      <c r="C58" s="13">
        <v>15900</v>
      </c>
      <c r="D58" s="13">
        <v>15900</v>
      </c>
      <c r="E58" s="14" t="s">
        <v>57</v>
      </c>
      <c r="F58" s="15" t="s">
        <v>226</v>
      </c>
      <c r="G58" s="15" t="s">
        <v>226</v>
      </c>
      <c r="H58" s="10" t="s">
        <v>125</v>
      </c>
      <c r="I58" s="9" t="s">
        <v>120</v>
      </c>
    </row>
    <row r="59" spans="1:9" ht="63" x14ac:dyDescent="0.3">
      <c r="A59" s="10">
        <v>51</v>
      </c>
      <c r="B59" s="9" t="s">
        <v>55</v>
      </c>
      <c r="C59" s="13">
        <v>39429.5</v>
      </c>
      <c r="D59" s="13">
        <v>39429.5</v>
      </c>
      <c r="E59" s="14" t="s">
        <v>57</v>
      </c>
      <c r="F59" s="15" t="s">
        <v>227</v>
      </c>
      <c r="G59" s="15" t="s">
        <v>227</v>
      </c>
      <c r="H59" s="10" t="s">
        <v>125</v>
      </c>
      <c r="I59" s="9" t="s">
        <v>123</v>
      </c>
    </row>
    <row r="60" spans="1:9" ht="63" x14ac:dyDescent="0.3">
      <c r="A60" s="10">
        <v>52</v>
      </c>
      <c r="B60" s="9" t="s">
        <v>28</v>
      </c>
      <c r="C60" s="13">
        <v>60000</v>
      </c>
      <c r="D60" s="13">
        <v>60000</v>
      </c>
      <c r="E60" s="14" t="s">
        <v>57</v>
      </c>
      <c r="F60" s="15" t="s">
        <v>228</v>
      </c>
      <c r="G60" s="15" t="s">
        <v>228</v>
      </c>
      <c r="H60" s="10" t="s">
        <v>125</v>
      </c>
      <c r="I60" s="9" t="s">
        <v>122</v>
      </c>
    </row>
    <row r="61" spans="1:9" ht="15.6" hidden="1" customHeight="1" x14ac:dyDescent="0.3">
      <c r="A61" s="5" t="s">
        <v>56</v>
      </c>
      <c r="C61" s="6">
        <f>SUM(C9:C60)</f>
        <v>4608451.5999999996</v>
      </c>
    </row>
    <row r="62" spans="1:9" x14ac:dyDescent="0.3">
      <c r="A62" s="7"/>
    </row>
    <row r="63" spans="1:9" x14ac:dyDescent="0.3">
      <c r="A63" s="7"/>
    </row>
    <row r="64" spans="1:9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7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7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" x14ac:dyDescent="0.3">
      <c r="A449" s="7"/>
    </row>
    <row r="450" spans="1:1" x14ac:dyDescent="0.3">
      <c r="A450" s="7"/>
    </row>
    <row r="451" spans="1:1" x14ac:dyDescent="0.3">
      <c r="A451" s="7"/>
    </row>
    <row r="452" spans="1:1" x14ac:dyDescent="0.3">
      <c r="A452" s="7"/>
    </row>
    <row r="453" spans="1:1" x14ac:dyDescent="0.3">
      <c r="A453" s="7"/>
    </row>
    <row r="454" spans="1:1" x14ac:dyDescent="0.3">
      <c r="A454" s="7"/>
    </row>
    <row r="455" spans="1:1" x14ac:dyDescent="0.3">
      <c r="A455" s="7"/>
    </row>
    <row r="456" spans="1:1" x14ac:dyDescent="0.3">
      <c r="A456" s="7"/>
    </row>
    <row r="457" spans="1:1" x14ac:dyDescent="0.3">
      <c r="A457" s="7"/>
    </row>
    <row r="458" spans="1:1" x14ac:dyDescent="0.3">
      <c r="A458" s="7"/>
    </row>
    <row r="459" spans="1:1" x14ac:dyDescent="0.3">
      <c r="A459" s="7"/>
    </row>
    <row r="460" spans="1:1" x14ac:dyDescent="0.3">
      <c r="A460" s="7"/>
    </row>
    <row r="461" spans="1:1" x14ac:dyDescent="0.3">
      <c r="A461" s="7"/>
    </row>
    <row r="462" spans="1:1" x14ac:dyDescent="0.3">
      <c r="A462" s="7"/>
    </row>
    <row r="463" spans="1:1" x14ac:dyDescent="0.3">
      <c r="A463" s="7"/>
    </row>
    <row r="464" spans="1:1" x14ac:dyDescent="0.3">
      <c r="A464" s="7"/>
    </row>
    <row r="465" spans="1:1" x14ac:dyDescent="0.3">
      <c r="A465" s="7"/>
    </row>
    <row r="466" spans="1:1" x14ac:dyDescent="0.3">
      <c r="A466" s="7"/>
    </row>
    <row r="467" spans="1:1" x14ac:dyDescent="0.3">
      <c r="A467" s="7"/>
    </row>
    <row r="468" spans="1:1" x14ac:dyDescent="0.3">
      <c r="A468" s="7"/>
    </row>
    <row r="469" spans="1:1" x14ac:dyDescent="0.3">
      <c r="A469" s="7"/>
    </row>
    <row r="470" spans="1:1" x14ac:dyDescent="0.3">
      <c r="A470" s="7"/>
    </row>
    <row r="471" spans="1:1" x14ac:dyDescent="0.3">
      <c r="A471" s="7"/>
    </row>
    <row r="472" spans="1:1" x14ac:dyDescent="0.3">
      <c r="A472" s="7"/>
    </row>
    <row r="473" spans="1:1" x14ac:dyDescent="0.3">
      <c r="A473" s="7"/>
    </row>
    <row r="474" spans="1:1" x14ac:dyDescent="0.3">
      <c r="A474" s="7"/>
    </row>
    <row r="475" spans="1:1" x14ac:dyDescent="0.3">
      <c r="A475" s="7"/>
    </row>
    <row r="476" spans="1:1" x14ac:dyDescent="0.3">
      <c r="A476" s="7"/>
    </row>
    <row r="477" spans="1:1" x14ac:dyDescent="0.3">
      <c r="A477" s="7"/>
    </row>
    <row r="478" spans="1:1" x14ac:dyDescent="0.3">
      <c r="A478" s="7"/>
    </row>
    <row r="479" spans="1:1" x14ac:dyDescent="0.3">
      <c r="A479" s="7"/>
    </row>
    <row r="480" spans="1:1" x14ac:dyDescent="0.3">
      <c r="A480" s="7"/>
    </row>
    <row r="481" spans="1:1" x14ac:dyDescent="0.3">
      <c r="A481" s="7"/>
    </row>
    <row r="482" spans="1:1" x14ac:dyDescent="0.3">
      <c r="A482" s="7"/>
    </row>
    <row r="483" spans="1:1" x14ac:dyDescent="0.3">
      <c r="A483" s="7"/>
    </row>
    <row r="484" spans="1:1" x14ac:dyDescent="0.3">
      <c r="A484" s="7"/>
    </row>
    <row r="485" spans="1:1" x14ac:dyDescent="0.3">
      <c r="A485" s="7"/>
    </row>
    <row r="486" spans="1:1" x14ac:dyDescent="0.3">
      <c r="A486" s="7"/>
    </row>
    <row r="487" spans="1:1" x14ac:dyDescent="0.3">
      <c r="A487" s="7"/>
    </row>
    <row r="488" spans="1:1" x14ac:dyDescent="0.3">
      <c r="A488" s="7"/>
    </row>
    <row r="489" spans="1:1" x14ac:dyDescent="0.3">
      <c r="A489" s="7"/>
    </row>
    <row r="490" spans="1:1" x14ac:dyDescent="0.3">
      <c r="A490" s="7"/>
    </row>
    <row r="491" spans="1:1" x14ac:dyDescent="0.3">
      <c r="A491" s="7"/>
    </row>
    <row r="492" spans="1:1" x14ac:dyDescent="0.3">
      <c r="A492" s="7"/>
    </row>
    <row r="493" spans="1:1" x14ac:dyDescent="0.3">
      <c r="A493" s="7"/>
    </row>
    <row r="494" spans="1:1" x14ac:dyDescent="0.3">
      <c r="A494" s="7"/>
    </row>
    <row r="495" spans="1:1" x14ac:dyDescent="0.3">
      <c r="A495" s="7"/>
    </row>
    <row r="496" spans="1:1" x14ac:dyDescent="0.3">
      <c r="A496" s="7"/>
    </row>
    <row r="497" spans="1:1" x14ac:dyDescent="0.3">
      <c r="A497" s="7"/>
    </row>
    <row r="498" spans="1:1" x14ac:dyDescent="0.3">
      <c r="A498" s="7"/>
    </row>
    <row r="499" spans="1:1" x14ac:dyDescent="0.3">
      <c r="A499" s="7"/>
    </row>
    <row r="500" spans="1:1" x14ac:dyDescent="0.3">
      <c r="A500" s="7"/>
    </row>
    <row r="501" spans="1:1" x14ac:dyDescent="0.3">
      <c r="A501" s="7"/>
    </row>
    <row r="502" spans="1:1" x14ac:dyDescent="0.3">
      <c r="A502" s="7"/>
    </row>
    <row r="503" spans="1:1" x14ac:dyDescent="0.3">
      <c r="A503" s="7"/>
    </row>
    <row r="504" spans="1:1" x14ac:dyDescent="0.3">
      <c r="A504" s="7"/>
    </row>
    <row r="505" spans="1:1" x14ac:dyDescent="0.3">
      <c r="A505" s="7"/>
    </row>
    <row r="506" spans="1:1" x14ac:dyDescent="0.3">
      <c r="A506" s="7"/>
    </row>
    <row r="507" spans="1:1" x14ac:dyDescent="0.3">
      <c r="A507" s="7"/>
    </row>
    <row r="508" spans="1:1" x14ac:dyDescent="0.3">
      <c r="A508" s="7"/>
    </row>
    <row r="509" spans="1:1" x14ac:dyDescent="0.3">
      <c r="A509" s="7"/>
    </row>
    <row r="510" spans="1:1" x14ac:dyDescent="0.3">
      <c r="A510" s="7"/>
    </row>
    <row r="511" spans="1:1" x14ac:dyDescent="0.3">
      <c r="A511" s="7"/>
    </row>
    <row r="512" spans="1:1" x14ac:dyDescent="0.3">
      <c r="A512" s="7"/>
    </row>
    <row r="513" spans="1:1" x14ac:dyDescent="0.3">
      <c r="A513" s="7"/>
    </row>
    <row r="514" spans="1:1" x14ac:dyDescent="0.3">
      <c r="A514" s="7"/>
    </row>
    <row r="515" spans="1:1" x14ac:dyDescent="0.3">
      <c r="A515" s="7"/>
    </row>
    <row r="516" spans="1:1" x14ac:dyDescent="0.3">
      <c r="A516" s="7"/>
    </row>
    <row r="517" spans="1:1" x14ac:dyDescent="0.3">
      <c r="A517" s="7"/>
    </row>
    <row r="518" spans="1:1" x14ac:dyDescent="0.3">
      <c r="A518" s="7"/>
    </row>
    <row r="519" spans="1:1" x14ac:dyDescent="0.3">
      <c r="A519" s="7"/>
    </row>
    <row r="520" spans="1:1" x14ac:dyDescent="0.3">
      <c r="A520" s="7"/>
    </row>
    <row r="521" spans="1:1" x14ac:dyDescent="0.3">
      <c r="A521" s="7"/>
    </row>
    <row r="522" spans="1:1" x14ac:dyDescent="0.3">
      <c r="A522" s="7"/>
    </row>
    <row r="523" spans="1:1" x14ac:dyDescent="0.3">
      <c r="A523" s="7"/>
    </row>
    <row r="524" spans="1:1" x14ac:dyDescent="0.3">
      <c r="A524" s="7"/>
    </row>
    <row r="525" spans="1:1" x14ac:dyDescent="0.3">
      <c r="A525" s="7"/>
    </row>
    <row r="526" spans="1:1" x14ac:dyDescent="0.3">
      <c r="A526" s="7"/>
    </row>
    <row r="527" spans="1:1" x14ac:dyDescent="0.3">
      <c r="A527" s="7"/>
    </row>
    <row r="528" spans="1:1" x14ac:dyDescent="0.3">
      <c r="A528" s="7"/>
    </row>
    <row r="529" spans="1:1" x14ac:dyDescent="0.3">
      <c r="A529" s="7"/>
    </row>
    <row r="530" spans="1:1" x14ac:dyDescent="0.3">
      <c r="A530" s="7"/>
    </row>
    <row r="531" spans="1:1" x14ac:dyDescent="0.3">
      <c r="A531" s="7"/>
    </row>
    <row r="532" spans="1:1" x14ac:dyDescent="0.3">
      <c r="A532" s="7"/>
    </row>
    <row r="533" spans="1:1" x14ac:dyDescent="0.3">
      <c r="A533" s="7"/>
    </row>
    <row r="534" spans="1:1" x14ac:dyDescent="0.3">
      <c r="A534" s="7"/>
    </row>
    <row r="535" spans="1:1" x14ac:dyDescent="0.3">
      <c r="A535" s="7"/>
    </row>
    <row r="536" spans="1:1" x14ac:dyDescent="0.3">
      <c r="A536" s="7"/>
    </row>
    <row r="537" spans="1:1" x14ac:dyDescent="0.3">
      <c r="A537" s="7"/>
    </row>
    <row r="538" spans="1:1" x14ac:dyDescent="0.3">
      <c r="A538" s="7"/>
    </row>
    <row r="539" spans="1:1" x14ac:dyDescent="0.3">
      <c r="A539" s="7"/>
    </row>
    <row r="540" spans="1:1" x14ac:dyDescent="0.3">
      <c r="A540" s="7"/>
    </row>
    <row r="541" spans="1:1" x14ac:dyDescent="0.3">
      <c r="A541" s="7"/>
    </row>
    <row r="542" spans="1:1" x14ac:dyDescent="0.3">
      <c r="A542" s="7"/>
    </row>
    <row r="543" spans="1:1" x14ac:dyDescent="0.3">
      <c r="A543" s="7"/>
    </row>
    <row r="544" spans="1:1" x14ac:dyDescent="0.3">
      <c r="A544" s="7"/>
    </row>
    <row r="545" spans="1:1" x14ac:dyDescent="0.3">
      <c r="A545" s="7"/>
    </row>
    <row r="546" spans="1:1" x14ac:dyDescent="0.3">
      <c r="A546" s="7"/>
    </row>
    <row r="547" spans="1:1" x14ac:dyDescent="0.3">
      <c r="A547" s="7"/>
    </row>
    <row r="548" spans="1:1" x14ac:dyDescent="0.3">
      <c r="A548" s="7"/>
    </row>
    <row r="549" spans="1:1" x14ac:dyDescent="0.3">
      <c r="A549" s="7"/>
    </row>
    <row r="550" spans="1:1" x14ac:dyDescent="0.3">
      <c r="A550" s="7"/>
    </row>
    <row r="551" spans="1:1" x14ac:dyDescent="0.3">
      <c r="A551" s="7"/>
    </row>
    <row r="552" spans="1:1" x14ac:dyDescent="0.3">
      <c r="A552" s="7"/>
    </row>
    <row r="553" spans="1:1" x14ac:dyDescent="0.3">
      <c r="A553" s="7"/>
    </row>
    <row r="554" spans="1:1" x14ac:dyDescent="0.3">
      <c r="A554" s="7"/>
    </row>
    <row r="555" spans="1:1" x14ac:dyDescent="0.3">
      <c r="A555" s="7"/>
    </row>
    <row r="556" spans="1:1" x14ac:dyDescent="0.3">
      <c r="A556" s="7"/>
    </row>
    <row r="557" spans="1:1" x14ac:dyDescent="0.3">
      <c r="A557" s="7"/>
    </row>
    <row r="558" spans="1:1" x14ac:dyDescent="0.3">
      <c r="A558" s="7"/>
    </row>
    <row r="559" spans="1:1" x14ac:dyDescent="0.3">
      <c r="A559" s="7"/>
    </row>
    <row r="560" spans="1:1" x14ac:dyDescent="0.3">
      <c r="A560" s="7"/>
    </row>
    <row r="561" spans="1:1" x14ac:dyDescent="0.3">
      <c r="A561" s="7"/>
    </row>
    <row r="562" spans="1:1" x14ac:dyDescent="0.3">
      <c r="A562" s="7"/>
    </row>
    <row r="563" spans="1:1" x14ac:dyDescent="0.3">
      <c r="A563" s="7"/>
    </row>
    <row r="564" spans="1:1" x14ac:dyDescent="0.3">
      <c r="A564" s="7"/>
    </row>
    <row r="565" spans="1:1" x14ac:dyDescent="0.3">
      <c r="A565" s="7"/>
    </row>
    <row r="566" spans="1:1" x14ac:dyDescent="0.3">
      <c r="A566" s="7"/>
    </row>
    <row r="567" spans="1:1" x14ac:dyDescent="0.3">
      <c r="A567" s="7"/>
    </row>
    <row r="568" spans="1:1" x14ac:dyDescent="0.3">
      <c r="A568" s="7"/>
    </row>
    <row r="569" spans="1:1" x14ac:dyDescent="0.3">
      <c r="A569" s="7"/>
    </row>
    <row r="570" spans="1:1" x14ac:dyDescent="0.3">
      <c r="A570" s="7"/>
    </row>
    <row r="571" spans="1:1" x14ac:dyDescent="0.3">
      <c r="A571" s="7"/>
    </row>
    <row r="572" spans="1:1" x14ac:dyDescent="0.3">
      <c r="A572" s="7"/>
    </row>
    <row r="573" spans="1:1" x14ac:dyDescent="0.3">
      <c r="A573" s="7"/>
    </row>
    <row r="574" spans="1:1" x14ac:dyDescent="0.3">
      <c r="A574" s="7"/>
    </row>
    <row r="575" spans="1:1" x14ac:dyDescent="0.3">
      <c r="A575" s="7"/>
    </row>
    <row r="576" spans="1:1" x14ac:dyDescent="0.3">
      <c r="A576" s="7"/>
    </row>
    <row r="577" spans="1:1" x14ac:dyDescent="0.3">
      <c r="A577" s="7"/>
    </row>
    <row r="578" spans="1:1" x14ac:dyDescent="0.3">
      <c r="A578" s="7"/>
    </row>
    <row r="579" spans="1:1" x14ac:dyDescent="0.3">
      <c r="A579" s="7"/>
    </row>
    <row r="580" spans="1:1" x14ac:dyDescent="0.3">
      <c r="A580" s="7"/>
    </row>
    <row r="581" spans="1:1" x14ac:dyDescent="0.3">
      <c r="A581" s="7"/>
    </row>
    <row r="582" spans="1:1" x14ac:dyDescent="0.3">
      <c r="A582" s="7"/>
    </row>
    <row r="583" spans="1:1" x14ac:dyDescent="0.3">
      <c r="A583" s="7"/>
    </row>
    <row r="584" spans="1:1" x14ac:dyDescent="0.3">
      <c r="A584" s="7"/>
    </row>
    <row r="585" spans="1:1" x14ac:dyDescent="0.3">
      <c r="A585" s="7"/>
    </row>
    <row r="586" spans="1:1" x14ac:dyDescent="0.3">
      <c r="A586" s="7"/>
    </row>
    <row r="587" spans="1:1" x14ac:dyDescent="0.3">
      <c r="A587" s="7"/>
    </row>
    <row r="588" spans="1:1" x14ac:dyDescent="0.3">
      <c r="A588" s="7"/>
    </row>
    <row r="589" spans="1:1" x14ac:dyDescent="0.3">
      <c r="A589" s="7"/>
    </row>
    <row r="590" spans="1:1" x14ac:dyDescent="0.3">
      <c r="A590" s="7"/>
    </row>
    <row r="591" spans="1:1" x14ac:dyDescent="0.3">
      <c r="A591" s="7"/>
    </row>
    <row r="592" spans="1:1" x14ac:dyDescent="0.3">
      <c r="A592" s="7"/>
    </row>
    <row r="593" spans="1:1" x14ac:dyDescent="0.3">
      <c r="A593" s="7"/>
    </row>
    <row r="594" spans="1:1" x14ac:dyDescent="0.3">
      <c r="A594" s="7"/>
    </row>
    <row r="595" spans="1:1" x14ac:dyDescent="0.3">
      <c r="A595" s="7"/>
    </row>
    <row r="596" spans="1:1" x14ac:dyDescent="0.3">
      <c r="A596" s="7"/>
    </row>
    <row r="597" spans="1:1" x14ac:dyDescent="0.3">
      <c r="A597" s="7"/>
    </row>
    <row r="598" spans="1:1" x14ac:dyDescent="0.3">
      <c r="A598" s="7"/>
    </row>
    <row r="599" spans="1:1" x14ac:dyDescent="0.3">
      <c r="A599" s="7"/>
    </row>
    <row r="600" spans="1:1" x14ac:dyDescent="0.3">
      <c r="A600" s="7"/>
    </row>
    <row r="601" spans="1:1" x14ac:dyDescent="0.3">
      <c r="A601" s="7"/>
    </row>
    <row r="602" spans="1:1" x14ac:dyDescent="0.3">
      <c r="A602" s="7"/>
    </row>
    <row r="603" spans="1:1" x14ac:dyDescent="0.3">
      <c r="A603" s="7"/>
    </row>
    <row r="604" spans="1:1" x14ac:dyDescent="0.3">
      <c r="A604" s="7"/>
    </row>
    <row r="605" spans="1:1" x14ac:dyDescent="0.3">
      <c r="A605" s="7"/>
    </row>
    <row r="606" spans="1:1" x14ac:dyDescent="0.3">
      <c r="A606" s="7"/>
    </row>
    <row r="607" spans="1:1" x14ac:dyDescent="0.3">
      <c r="A607" s="7"/>
    </row>
    <row r="608" spans="1:1" x14ac:dyDescent="0.3">
      <c r="A608" s="7"/>
    </row>
    <row r="609" spans="1:1" x14ac:dyDescent="0.3">
      <c r="A609" s="7"/>
    </row>
    <row r="610" spans="1:1" x14ac:dyDescent="0.3">
      <c r="A610" s="7"/>
    </row>
    <row r="611" spans="1:1" x14ac:dyDescent="0.3">
      <c r="A611" s="7"/>
    </row>
    <row r="612" spans="1:1" x14ac:dyDescent="0.3">
      <c r="A612" s="7"/>
    </row>
    <row r="613" spans="1:1" x14ac:dyDescent="0.3">
      <c r="A613" s="7"/>
    </row>
    <row r="614" spans="1:1" x14ac:dyDescent="0.3">
      <c r="A614" s="7"/>
    </row>
    <row r="615" spans="1:1" x14ac:dyDescent="0.3">
      <c r="A615" s="7"/>
    </row>
    <row r="616" spans="1:1" x14ac:dyDescent="0.3">
      <c r="A616" s="7"/>
    </row>
    <row r="617" spans="1:1" x14ac:dyDescent="0.3">
      <c r="A617" s="7"/>
    </row>
    <row r="618" spans="1:1" x14ac:dyDescent="0.3">
      <c r="A618" s="7"/>
    </row>
    <row r="619" spans="1:1" x14ac:dyDescent="0.3">
      <c r="A619" s="7"/>
    </row>
    <row r="620" spans="1:1" x14ac:dyDescent="0.3">
      <c r="A620" s="7"/>
    </row>
    <row r="621" spans="1:1" x14ac:dyDescent="0.3">
      <c r="A621" s="7"/>
    </row>
    <row r="622" spans="1:1" x14ac:dyDescent="0.3">
      <c r="A622" s="7"/>
    </row>
    <row r="623" spans="1:1" x14ac:dyDescent="0.3">
      <c r="A623" s="7"/>
    </row>
    <row r="624" spans="1:1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  <row r="636" spans="1:1" x14ac:dyDescent="0.3">
      <c r="A636" s="7"/>
    </row>
    <row r="637" spans="1:1" x14ac:dyDescent="0.3">
      <c r="A637" s="7"/>
    </row>
    <row r="638" spans="1:1" x14ac:dyDescent="0.3">
      <c r="A638" s="7"/>
    </row>
    <row r="639" spans="1:1" x14ac:dyDescent="0.3">
      <c r="A639" s="7"/>
    </row>
    <row r="640" spans="1:1" x14ac:dyDescent="0.3">
      <c r="A640" s="7"/>
    </row>
    <row r="641" spans="1:1" x14ac:dyDescent="0.3">
      <c r="A641" s="7"/>
    </row>
    <row r="642" spans="1:1" x14ac:dyDescent="0.3">
      <c r="A642" s="7"/>
    </row>
    <row r="643" spans="1:1" x14ac:dyDescent="0.3">
      <c r="A643" s="7"/>
    </row>
    <row r="644" spans="1:1" x14ac:dyDescent="0.3">
      <c r="A644" s="7"/>
    </row>
    <row r="645" spans="1:1" x14ac:dyDescent="0.3">
      <c r="A645" s="7"/>
    </row>
    <row r="646" spans="1:1" x14ac:dyDescent="0.3">
      <c r="A646" s="7"/>
    </row>
    <row r="647" spans="1:1" x14ac:dyDescent="0.3">
      <c r="A647" s="7"/>
    </row>
    <row r="648" spans="1:1" x14ac:dyDescent="0.3">
      <c r="A648" s="7"/>
    </row>
    <row r="649" spans="1:1" x14ac:dyDescent="0.3">
      <c r="A649" s="7"/>
    </row>
    <row r="650" spans="1:1" x14ac:dyDescent="0.3">
      <c r="A650" s="7"/>
    </row>
    <row r="651" spans="1:1" x14ac:dyDescent="0.3">
      <c r="A651" s="7"/>
    </row>
    <row r="652" spans="1:1" x14ac:dyDescent="0.3">
      <c r="A652" s="7"/>
    </row>
    <row r="653" spans="1:1" x14ac:dyDescent="0.3">
      <c r="A653" s="7"/>
    </row>
    <row r="654" spans="1:1" x14ac:dyDescent="0.3">
      <c r="A654" s="7"/>
    </row>
    <row r="655" spans="1:1" x14ac:dyDescent="0.3">
      <c r="A655" s="7"/>
    </row>
    <row r="656" spans="1:1" x14ac:dyDescent="0.3">
      <c r="A656" s="7"/>
    </row>
    <row r="657" spans="1:1" x14ac:dyDescent="0.3">
      <c r="A657" s="7"/>
    </row>
    <row r="658" spans="1:1" x14ac:dyDescent="0.3">
      <c r="A658" s="7"/>
    </row>
    <row r="659" spans="1:1" x14ac:dyDescent="0.3">
      <c r="A659" s="7"/>
    </row>
    <row r="660" spans="1:1" x14ac:dyDescent="0.3">
      <c r="A660" s="7"/>
    </row>
    <row r="661" spans="1:1" x14ac:dyDescent="0.3">
      <c r="A661" s="7"/>
    </row>
    <row r="662" spans="1:1" x14ac:dyDescent="0.3">
      <c r="A662" s="7"/>
    </row>
    <row r="663" spans="1:1" x14ac:dyDescent="0.3">
      <c r="A663" s="7"/>
    </row>
    <row r="664" spans="1:1" x14ac:dyDescent="0.3">
      <c r="A664" s="7"/>
    </row>
    <row r="665" spans="1:1" x14ac:dyDescent="0.3">
      <c r="A665" s="7"/>
    </row>
    <row r="666" spans="1:1" x14ac:dyDescent="0.3">
      <c r="A666" s="7"/>
    </row>
    <row r="667" spans="1:1" x14ac:dyDescent="0.3">
      <c r="A667" s="7"/>
    </row>
    <row r="668" spans="1:1" x14ac:dyDescent="0.3">
      <c r="A668" s="7"/>
    </row>
    <row r="669" spans="1:1" x14ac:dyDescent="0.3">
      <c r="A669" s="7"/>
    </row>
    <row r="670" spans="1:1" x14ac:dyDescent="0.3">
      <c r="A670" s="7"/>
    </row>
    <row r="671" spans="1:1" x14ac:dyDescent="0.3">
      <c r="A671" s="7"/>
    </row>
    <row r="672" spans="1:1" x14ac:dyDescent="0.3">
      <c r="A672" s="7"/>
    </row>
    <row r="673" spans="1:1" x14ac:dyDescent="0.3">
      <c r="A673" s="7"/>
    </row>
    <row r="674" spans="1:1" x14ac:dyDescent="0.3">
      <c r="A674" s="7"/>
    </row>
    <row r="675" spans="1:1" x14ac:dyDescent="0.3">
      <c r="A675" s="7"/>
    </row>
    <row r="676" spans="1:1" x14ac:dyDescent="0.3">
      <c r="A676" s="7"/>
    </row>
    <row r="677" spans="1:1" x14ac:dyDescent="0.3">
      <c r="A677" s="7"/>
    </row>
    <row r="678" spans="1:1" x14ac:dyDescent="0.3">
      <c r="A678" s="7"/>
    </row>
    <row r="679" spans="1:1" x14ac:dyDescent="0.3">
      <c r="A679" s="7"/>
    </row>
    <row r="680" spans="1:1" x14ac:dyDescent="0.3">
      <c r="A680" s="7"/>
    </row>
    <row r="681" spans="1:1" x14ac:dyDescent="0.3">
      <c r="A681" s="7"/>
    </row>
    <row r="682" spans="1:1" x14ac:dyDescent="0.3">
      <c r="A682" s="7"/>
    </row>
    <row r="683" spans="1:1" x14ac:dyDescent="0.3">
      <c r="A683" s="7"/>
    </row>
    <row r="684" spans="1:1" x14ac:dyDescent="0.3">
      <c r="A684" s="7"/>
    </row>
    <row r="685" spans="1:1" x14ac:dyDescent="0.3">
      <c r="A685" s="7"/>
    </row>
    <row r="686" spans="1:1" x14ac:dyDescent="0.3">
      <c r="A686" s="7"/>
    </row>
    <row r="687" spans="1:1" x14ac:dyDescent="0.3">
      <c r="A687" s="7"/>
    </row>
    <row r="688" spans="1:1" x14ac:dyDescent="0.3">
      <c r="A688" s="7"/>
    </row>
    <row r="689" spans="1:1" x14ac:dyDescent="0.3">
      <c r="A689" s="7"/>
    </row>
    <row r="690" spans="1:1" x14ac:dyDescent="0.3">
      <c r="A690" s="7"/>
    </row>
    <row r="691" spans="1:1" x14ac:dyDescent="0.3">
      <c r="A691" s="7"/>
    </row>
    <row r="692" spans="1:1" x14ac:dyDescent="0.3">
      <c r="A692" s="7"/>
    </row>
    <row r="693" spans="1:1" x14ac:dyDescent="0.3">
      <c r="A693" s="7"/>
    </row>
    <row r="694" spans="1:1" x14ac:dyDescent="0.3">
      <c r="A694" s="7"/>
    </row>
    <row r="695" spans="1:1" x14ac:dyDescent="0.3">
      <c r="A695" s="7"/>
    </row>
    <row r="696" spans="1:1" x14ac:dyDescent="0.3">
      <c r="A696" s="7"/>
    </row>
    <row r="697" spans="1:1" x14ac:dyDescent="0.3">
      <c r="A697" s="7"/>
    </row>
    <row r="698" spans="1:1" x14ac:dyDescent="0.3">
      <c r="A698" s="7"/>
    </row>
    <row r="699" spans="1:1" x14ac:dyDescent="0.3">
      <c r="A699" s="7"/>
    </row>
    <row r="700" spans="1:1" x14ac:dyDescent="0.3">
      <c r="A700" s="7"/>
    </row>
    <row r="701" spans="1:1" x14ac:dyDescent="0.3">
      <c r="A701" s="7"/>
    </row>
    <row r="702" spans="1:1" x14ac:dyDescent="0.3">
      <c r="A702" s="7"/>
    </row>
    <row r="703" spans="1:1" x14ac:dyDescent="0.3">
      <c r="A703" s="7"/>
    </row>
    <row r="704" spans="1:1" x14ac:dyDescent="0.3">
      <c r="A704" s="7"/>
    </row>
    <row r="705" spans="1:1" x14ac:dyDescent="0.3">
      <c r="A705" s="7"/>
    </row>
    <row r="706" spans="1:1" x14ac:dyDescent="0.3">
      <c r="A706" s="7"/>
    </row>
    <row r="707" spans="1:1" x14ac:dyDescent="0.3">
      <c r="A707" s="7"/>
    </row>
    <row r="708" spans="1:1" x14ac:dyDescent="0.3">
      <c r="A708" s="7"/>
    </row>
    <row r="709" spans="1:1" x14ac:dyDescent="0.3">
      <c r="A709" s="7"/>
    </row>
    <row r="710" spans="1:1" x14ac:dyDescent="0.3">
      <c r="A710" s="7"/>
    </row>
    <row r="711" spans="1:1" x14ac:dyDescent="0.3">
      <c r="A711" s="7"/>
    </row>
    <row r="712" spans="1:1" x14ac:dyDescent="0.3">
      <c r="A712" s="7"/>
    </row>
    <row r="713" spans="1:1" x14ac:dyDescent="0.3">
      <c r="A713" s="7"/>
    </row>
    <row r="714" spans="1:1" x14ac:dyDescent="0.3">
      <c r="A714" s="7"/>
    </row>
    <row r="715" spans="1:1" x14ac:dyDescent="0.3">
      <c r="A715" s="7"/>
    </row>
    <row r="716" spans="1:1" x14ac:dyDescent="0.3">
      <c r="A716" s="7"/>
    </row>
    <row r="717" spans="1:1" x14ac:dyDescent="0.3">
      <c r="A717" s="7"/>
    </row>
    <row r="718" spans="1:1" x14ac:dyDescent="0.3">
      <c r="A718" s="7"/>
    </row>
    <row r="719" spans="1:1" x14ac:dyDescent="0.3">
      <c r="A719" s="7"/>
    </row>
    <row r="720" spans="1:1" x14ac:dyDescent="0.3">
      <c r="A720" s="7"/>
    </row>
    <row r="721" spans="1:1" x14ac:dyDescent="0.3">
      <c r="A721" s="7"/>
    </row>
    <row r="722" spans="1:1" x14ac:dyDescent="0.3">
      <c r="A722" s="7"/>
    </row>
    <row r="723" spans="1:1" x14ac:dyDescent="0.3">
      <c r="A723" s="7"/>
    </row>
    <row r="724" spans="1:1" x14ac:dyDescent="0.3">
      <c r="A724" s="7"/>
    </row>
    <row r="725" spans="1:1" x14ac:dyDescent="0.3">
      <c r="A725" s="7"/>
    </row>
    <row r="726" spans="1:1" x14ac:dyDescent="0.3">
      <c r="A726" s="7"/>
    </row>
    <row r="727" spans="1:1" x14ac:dyDescent="0.3">
      <c r="A727" s="7"/>
    </row>
    <row r="728" spans="1:1" x14ac:dyDescent="0.3">
      <c r="A728" s="7"/>
    </row>
    <row r="729" spans="1:1" x14ac:dyDescent="0.3">
      <c r="A729" s="7"/>
    </row>
    <row r="730" spans="1:1" x14ac:dyDescent="0.3">
      <c r="A730" s="7"/>
    </row>
    <row r="731" spans="1:1" x14ac:dyDescent="0.3">
      <c r="A731" s="7"/>
    </row>
    <row r="732" spans="1:1" x14ac:dyDescent="0.3">
      <c r="A732" s="7"/>
    </row>
    <row r="733" spans="1:1" x14ac:dyDescent="0.3">
      <c r="A733" s="7"/>
    </row>
    <row r="734" spans="1:1" x14ac:dyDescent="0.3">
      <c r="A734" s="7"/>
    </row>
    <row r="735" spans="1:1" x14ac:dyDescent="0.3">
      <c r="A735" s="7"/>
    </row>
    <row r="736" spans="1:1" x14ac:dyDescent="0.3">
      <c r="A736" s="7"/>
    </row>
    <row r="737" spans="1:1" x14ac:dyDescent="0.3">
      <c r="A737" s="7"/>
    </row>
    <row r="738" spans="1:1" x14ac:dyDescent="0.3">
      <c r="A738" s="7"/>
    </row>
    <row r="739" spans="1:1" x14ac:dyDescent="0.3">
      <c r="A739" s="7"/>
    </row>
    <row r="740" spans="1:1" x14ac:dyDescent="0.3">
      <c r="A740" s="7"/>
    </row>
    <row r="741" spans="1:1" x14ac:dyDescent="0.3">
      <c r="A741" s="7"/>
    </row>
    <row r="742" spans="1:1" x14ac:dyDescent="0.3">
      <c r="A742" s="7"/>
    </row>
    <row r="743" spans="1:1" x14ac:dyDescent="0.3">
      <c r="A743" s="7"/>
    </row>
    <row r="744" spans="1:1" x14ac:dyDescent="0.3">
      <c r="A744" s="7"/>
    </row>
    <row r="745" spans="1:1" x14ac:dyDescent="0.3">
      <c r="A745" s="7"/>
    </row>
    <row r="746" spans="1:1" x14ac:dyDescent="0.3">
      <c r="A746" s="7"/>
    </row>
    <row r="747" spans="1:1" x14ac:dyDescent="0.3">
      <c r="A747" s="7"/>
    </row>
    <row r="748" spans="1:1" x14ac:dyDescent="0.3">
      <c r="A748" s="7"/>
    </row>
    <row r="749" spans="1:1" x14ac:dyDescent="0.3">
      <c r="A749" s="7"/>
    </row>
    <row r="750" spans="1:1" x14ac:dyDescent="0.3">
      <c r="A750" s="7"/>
    </row>
    <row r="751" spans="1:1" x14ac:dyDescent="0.3">
      <c r="A751" s="7"/>
    </row>
    <row r="752" spans="1:1" x14ac:dyDescent="0.3">
      <c r="A752" s="7"/>
    </row>
    <row r="753" spans="1:1" x14ac:dyDescent="0.3">
      <c r="A753" s="7"/>
    </row>
    <row r="754" spans="1:1" x14ac:dyDescent="0.3">
      <c r="A754" s="7"/>
    </row>
    <row r="755" spans="1:1" x14ac:dyDescent="0.3">
      <c r="A755" s="7"/>
    </row>
    <row r="756" spans="1:1" x14ac:dyDescent="0.3">
      <c r="A756" s="7"/>
    </row>
    <row r="757" spans="1:1" x14ac:dyDescent="0.3">
      <c r="A757" s="7"/>
    </row>
    <row r="758" spans="1:1" x14ac:dyDescent="0.3">
      <c r="A758" s="7"/>
    </row>
    <row r="759" spans="1:1" x14ac:dyDescent="0.3">
      <c r="A759" s="7"/>
    </row>
    <row r="760" spans="1:1" x14ac:dyDescent="0.3">
      <c r="A760" s="7"/>
    </row>
    <row r="761" spans="1:1" x14ac:dyDescent="0.3">
      <c r="A761" s="7"/>
    </row>
    <row r="762" spans="1:1" x14ac:dyDescent="0.3">
      <c r="A762" s="7"/>
    </row>
    <row r="763" spans="1:1" x14ac:dyDescent="0.3">
      <c r="A763" s="7"/>
    </row>
    <row r="764" spans="1:1" x14ac:dyDescent="0.3">
      <c r="A764" s="7"/>
    </row>
    <row r="765" spans="1:1" x14ac:dyDescent="0.3">
      <c r="A765" s="7"/>
    </row>
    <row r="766" spans="1:1" x14ac:dyDescent="0.3">
      <c r="A766" s="7"/>
    </row>
    <row r="767" spans="1:1" x14ac:dyDescent="0.3">
      <c r="A767" s="7"/>
    </row>
    <row r="768" spans="1:1" x14ac:dyDescent="0.3">
      <c r="A768" s="7"/>
    </row>
    <row r="769" spans="1:1" x14ac:dyDescent="0.3">
      <c r="A769" s="7"/>
    </row>
    <row r="770" spans="1:1" x14ac:dyDescent="0.3">
      <c r="A770" s="7"/>
    </row>
    <row r="771" spans="1:1" x14ac:dyDescent="0.3">
      <c r="A771" s="7"/>
    </row>
    <row r="772" spans="1:1" x14ac:dyDescent="0.3">
      <c r="A772" s="7"/>
    </row>
    <row r="773" spans="1:1" x14ac:dyDescent="0.3">
      <c r="A773" s="7"/>
    </row>
    <row r="774" spans="1:1" x14ac:dyDescent="0.3">
      <c r="A774" s="7"/>
    </row>
    <row r="775" spans="1:1" x14ac:dyDescent="0.3">
      <c r="A775" s="7"/>
    </row>
    <row r="776" spans="1:1" x14ac:dyDescent="0.3">
      <c r="A776" s="7"/>
    </row>
    <row r="777" spans="1:1" x14ac:dyDescent="0.3">
      <c r="A777" s="7"/>
    </row>
    <row r="778" spans="1:1" x14ac:dyDescent="0.3">
      <c r="A778" s="7"/>
    </row>
    <row r="779" spans="1:1" x14ac:dyDescent="0.3">
      <c r="A779" s="7"/>
    </row>
    <row r="780" spans="1:1" x14ac:dyDescent="0.3">
      <c r="A780" s="7"/>
    </row>
    <row r="781" spans="1:1" x14ac:dyDescent="0.3">
      <c r="A781" s="7"/>
    </row>
    <row r="782" spans="1:1" x14ac:dyDescent="0.3">
      <c r="A782" s="7"/>
    </row>
    <row r="783" spans="1:1" x14ac:dyDescent="0.3">
      <c r="A783" s="7"/>
    </row>
    <row r="784" spans="1:1" x14ac:dyDescent="0.3">
      <c r="A784" s="7"/>
    </row>
    <row r="785" spans="1:1" x14ac:dyDescent="0.3">
      <c r="A785" s="7"/>
    </row>
    <row r="786" spans="1:1" x14ac:dyDescent="0.3">
      <c r="A786" s="7"/>
    </row>
    <row r="787" spans="1:1" x14ac:dyDescent="0.3">
      <c r="A787" s="7"/>
    </row>
    <row r="788" spans="1:1" x14ac:dyDescent="0.3">
      <c r="A788" s="7"/>
    </row>
    <row r="789" spans="1:1" x14ac:dyDescent="0.3">
      <c r="A789" s="7"/>
    </row>
    <row r="790" spans="1:1" x14ac:dyDescent="0.3">
      <c r="A790" s="7"/>
    </row>
    <row r="791" spans="1:1" x14ac:dyDescent="0.3">
      <c r="A791" s="7"/>
    </row>
    <row r="792" spans="1:1" x14ac:dyDescent="0.3">
      <c r="A792" s="7"/>
    </row>
    <row r="793" spans="1:1" x14ac:dyDescent="0.3">
      <c r="A793" s="7"/>
    </row>
    <row r="794" spans="1:1" x14ac:dyDescent="0.3">
      <c r="A794" s="7"/>
    </row>
    <row r="795" spans="1:1" x14ac:dyDescent="0.3">
      <c r="A795" s="7"/>
    </row>
    <row r="796" spans="1:1" x14ac:dyDescent="0.3">
      <c r="A796" s="7"/>
    </row>
    <row r="797" spans="1:1" x14ac:dyDescent="0.3">
      <c r="A797" s="7"/>
    </row>
    <row r="798" spans="1:1" x14ac:dyDescent="0.3">
      <c r="A798" s="7"/>
    </row>
    <row r="799" spans="1:1" x14ac:dyDescent="0.3">
      <c r="A799" s="7"/>
    </row>
    <row r="800" spans="1:1" x14ac:dyDescent="0.3">
      <c r="A800" s="7"/>
    </row>
    <row r="801" spans="1:1" x14ac:dyDescent="0.3">
      <c r="A801" s="7"/>
    </row>
    <row r="802" spans="1:1" x14ac:dyDescent="0.3">
      <c r="A802" s="7"/>
    </row>
    <row r="803" spans="1:1" x14ac:dyDescent="0.3">
      <c r="A803" s="7"/>
    </row>
    <row r="804" spans="1:1" x14ac:dyDescent="0.3">
      <c r="A804" s="7"/>
    </row>
    <row r="805" spans="1:1" x14ac:dyDescent="0.3">
      <c r="A805" s="7"/>
    </row>
    <row r="806" spans="1:1" x14ac:dyDescent="0.3">
      <c r="A806" s="7"/>
    </row>
    <row r="807" spans="1:1" x14ac:dyDescent="0.3">
      <c r="A807" s="7"/>
    </row>
    <row r="808" spans="1:1" x14ac:dyDescent="0.3">
      <c r="A808" s="7"/>
    </row>
    <row r="809" spans="1:1" x14ac:dyDescent="0.3">
      <c r="A809" s="7"/>
    </row>
    <row r="810" spans="1:1" x14ac:dyDescent="0.3">
      <c r="A810" s="7"/>
    </row>
    <row r="811" spans="1:1" x14ac:dyDescent="0.3">
      <c r="A811" s="7"/>
    </row>
    <row r="812" spans="1:1" x14ac:dyDescent="0.3">
      <c r="A812" s="7"/>
    </row>
    <row r="813" spans="1:1" x14ac:dyDescent="0.3">
      <c r="A813" s="7"/>
    </row>
    <row r="814" spans="1:1" x14ac:dyDescent="0.3">
      <c r="A814" s="7"/>
    </row>
    <row r="815" spans="1:1" x14ac:dyDescent="0.3">
      <c r="A815" s="7"/>
    </row>
    <row r="816" spans="1:1" x14ac:dyDescent="0.3">
      <c r="A816" s="7"/>
    </row>
    <row r="817" spans="1:1" x14ac:dyDescent="0.3">
      <c r="A817" s="7"/>
    </row>
    <row r="818" spans="1:1" x14ac:dyDescent="0.3">
      <c r="A818" s="7"/>
    </row>
    <row r="819" spans="1:1" x14ac:dyDescent="0.3">
      <c r="A819" s="7"/>
    </row>
    <row r="820" spans="1:1" x14ac:dyDescent="0.3">
      <c r="A820" s="7"/>
    </row>
    <row r="821" spans="1:1" x14ac:dyDescent="0.3">
      <c r="A821" s="7"/>
    </row>
    <row r="822" spans="1:1" x14ac:dyDescent="0.3">
      <c r="A822" s="7"/>
    </row>
    <row r="823" spans="1:1" x14ac:dyDescent="0.3">
      <c r="A823" s="7"/>
    </row>
    <row r="824" spans="1:1" x14ac:dyDescent="0.3">
      <c r="A824" s="7"/>
    </row>
    <row r="825" spans="1:1" x14ac:dyDescent="0.3">
      <c r="A825" s="7"/>
    </row>
    <row r="826" spans="1:1" x14ac:dyDescent="0.3">
      <c r="A826" s="7"/>
    </row>
    <row r="827" spans="1:1" x14ac:dyDescent="0.3">
      <c r="A827" s="7"/>
    </row>
    <row r="828" spans="1:1" x14ac:dyDescent="0.3">
      <c r="A828" s="7"/>
    </row>
    <row r="829" spans="1:1" x14ac:dyDescent="0.3">
      <c r="A829" s="7"/>
    </row>
    <row r="830" spans="1:1" x14ac:dyDescent="0.3">
      <c r="A830" s="7"/>
    </row>
    <row r="831" spans="1:1" x14ac:dyDescent="0.3">
      <c r="A831" s="7"/>
    </row>
    <row r="832" spans="1:1" x14ac:dyDescent="0.3">
      <c r="A832" s="7"/>
    </row>
    <row r="833" spans="1:1" x14ac:dyDescent="0.3">
      <c r="A833" s="7"/>
    </row>
    <row r="834" spans="1:1" x14ac:dyDescent="0.3">
      <c r="A834" s="7"/>
    </row>
    <row r="835" spans="1:1" x14ac:dyDescent="0.3">
      <c r="A835" s="7"/>
    </row>
    <row r="836" spans="1:1" x14ac:dyDescent="0.3">
      <c r="A836" s="7"/>
    </row>
    <row r="837" spans="1:1" x14ac:dyDescent="0.3">
      <c r="A837" s="7"/>
    </row>
    <row r="838" spans="1:1" x14ac:dyDescent="0.3">
      <c r="A838" s="7"/>
    </row>
    <row r="839" spans="1:1" x14ac:dyDescent="0.3">
      <c r="A839" s="7"/>
    </row>
    <row r="840" spans="1:1" x14ac:dyDescent="0.3">
      <c r="A840" s="7"/>
    </row>
    <row r="841" spans="1:1" x14ac:dyDescent="0.3">
      <c r="A841" s="7"/>
    </row>
    <row r="842" spans="1:1" x14ac:dyDescent="0.3">
      <c r="A842" s="7"/>
    </row>
    <row r="843" spans="1:1" x14ac:dyDescent="0.3">
      <c r="A843" s="7"/>
    </row>
    <row r="844" spans="1:1" x14ac:dyDescent="0.3">
      <c r="A844" s="7"/>
    </row>
    <row r="845" spans="1:1" x14ac:dyDescent="0.3">
      <c r="A845" s="7"/>
    </row>
    <row r="846" spans="1:1" x14ac:dyDescent="0.3">
      <c r="A846" s="7"/>
    </row>
    <row r="847" spans="1:1" x14ac:dyDescent="0.3">
      <c r="A847" s="7"/>
    </row>
    <row r="848" spans="1:1" x14ac:dyDescent="0.3">
      <c r="A848" s="7"/>
    </row>
    <row r="849" spans="1:1" x14ac:dyDescent="0.3">
      <c r="A849" s="7"/>
    </row>
    <row r="850" spans="1:1" x14ac:dyDescent="0.3">
      <c r="A850" s="7"/>
    </row>
    <row r="851" spans="1:1" x14ac:dyDescent="0.3">
      <c r="A851" s="7"/>
    </row>
    <row r="852" spans="1:1" x14ac:dyDescent="0.3">
      <c r="A852" s="7"/>
    </row>
    <row r="853" spans="1:1" x14ac:dyDescent="0.3">
      <c r="A853" s="7"/>
    </row>
    <row r="854" spans="1:1" x14ac:dyDescent="0.3">
      <c r="A854" s="7"/>
    </row>
    <row r="855" spans="1:1" x14ac:dyDescent="0.3">
      <c r="A855" s="7"/>
    </row>
    <row r="856" spans="1:1" x14ac:dyDescent="0.3">
      <c r="A856" s="7"/>
    </row>
    <row r="857" spans="1:1" x14ac:dyDescent="0.3">
      <c r="A857" s="7"/>
    </row>
    <row r="858" spans="1:1" x14ac:dyDescent="0.3">
      <c r="A858" s="7"/>
    </row>
    <row r="859" spans="1:1" x14ac:dyDescent="0.3">
      <c r="A859" s="7"/>
    </row>
    <row r="860" spans="1:1" x14ac:dyDescent="0.3">
      <c r="A860" s="7"/>
    </row>
    <row r="861" spans="1:1" x14ac:dyDescent="0.3">
      <c r="A861" s="7"/>
    </row>
    <row r="862" spans="1:1" x14ac:dyDescent="0.3">
      <c r="A862" s="7"/>
    </row>
    <row r="863" spans="1:1" x14ac:dyDescent="0.3">
      <c r="A863" s="7"/>
    </row>
    <row r="864" spans="1:1" x14ac:dyDescent="0.3">
      <c r="A864" s="7"/>
    </row>
    <row r="865" spans="1:1" x14ac:dyDescent="0.3">
      <c r="A865" s="7"/>
    </row>
    <row r="866" spans="1:1" x14ac:dyDescent="0.3">
      <c r="A866" s="7"/>
    </row>
    <row r="867" spans="1:1" x14ac:dyDescent="0.3">
      <c r="A867" s="7"/>
    </row>
    <row r="868" spans="1:1" x14ac:dyDescent="0.3">
      <c r="A868" s="7"/>
    </row>
    <row r="869" spans="1:1" x14ac:dyDescent="0.3">
      <c r="A869" s="7"/>
    </row>
    <row r="870" spans="1:1" x14ac:dyDescent="0.3">
      <c r="A870" s="7"/>
    </row>
    <row r="871" spans="1:1" x14ac:dyDescent="0.3">
      <c r="A871" s="7"/>
    </row>
    <row r="872" spans="1:1" x14ac:dyDescent="0.3">
      <c r="A872" s="7"/>
    </row>
    <row r="873" spans="1:1" x14ac:dyDescent="0.3">
      <c r="A873" s="7"/>
    </row>
    <row r="874" spans="1:1" x14ac:dyDescent="0.3">
      <c r="A874" s="7"/>
    </row>
    <row r="875" spans="1:1" x14ac:dyDescent="0.3">
      <c r="A875" s="7"/>
    </row>
    <row r="876" spans="1:1" x14ac:dyDescent="0.3">
      <c r="A876" s="7"/>
    </row>
    <row r="877" spans="1:1" x14ac:dyDescent="0.3">
      <c r="A877" s="7"/>
    </row>
    <row r="878" spans="1:1" x14ac:dyDescent="0.3">
      <c r="A878" s="7"/>
    </row>
    <row r="879" spans="1:1" x14ac:dyDescent="0.3">
      <c r="A879" s="7"/>
    </row>
    <row r="880" spans="1:1" x14ac:dyDescent="0.3">
      <c r="A880" s="7"/>
    </row>
    <row r="881" spans="1:1" x14ac:dyDescent="0.3">
      <c r="A881" s="7"/>
    </row>
    <row r="882" spans="1:1" x14ac:dyDescent="0.3">
      <c r="A882" s="7"/>
    </row>
    <row r="883" spans="1:1" x14ac:dyDescent="0.3">
      <c r="A883" s="7"/>
    </row>
    <row r="884" spans="1:1" x14ac:dyDescent="0.3">
      <c r="A884" s="7"/>
    </row>
    <row r="885" spans="1:1" x14ac:dyDescent="0.3">
      <c r="A885" s="7"/>
    </row>
    <row r="886" spans="1:1" x14ac:dyDescent="0.3">
      <c r="A886" s="7"/>
    </row>
    <row r="887" spans="1:1" x14ac:dyDescent="0.3">
      <c r="A887" s="7"/>
    </row>
    <row r="888" spans="1:1" x14ac:dyDescent="0.3">
      <c r="A888" s="7"/>
    </row>
    <row r="889" spans="1:1" x14ac:dyDescent="0.3">
      <c r="A889" s="7"/>
    </row>
    <row r="890" spans="1:1" x14ac:dyDescent="0.3">
      <c r="A890" s="7"/>
    </row>
    <row r="891" spans="1:1" x14ac:dyDescent="0.3">
      <c r="A891" s="7"/>
    </row>
    <row r="892" spans="1:1" x14ac:dyDescent="0.3">
      <c r="A892" s="7"/>
    </row>
    <row r="893" spans="1:1" x14ac:dyDescent="0.3">
      <c r="A893" s="7"/>
    </row>
    <row r="894" spans="1:1" x14ac:dyDescent="0.3">
      <c r="A894" s="7"/>
    </row>
    <row r="895" spans="1:1" x14ac:dyDescent="0.3">
      <c r="A895" s="7"/>
    </row>
    <row r="896" spans="1:1" x14ac:dyDescent="0.3">
      <c r="A896" s="7"/>
    </row>
    <row r="897" spans="1:1" x14ac:dyDescent="0.3">
      <c r="A897" s="7"/>
    </row>
    <row r="898" spans="1:1" x14ac:dyDescent="0.3">
      <c r="A898" s="7"/>
    </row>
    <row r="899" spans="1:1" x14ac:dyDescent="0.3">
      <c r="A899" s="7"/>
    </row>
    <row r="900" spans="1:1" x14ac:dyDescent="0.3">
      <c r="A900" s="7"/>
    </row>
    <row r="901" spans="1:1" x14ac:dyDescent="0.3">
      <c r="A901" s="7"/>
    </row>
    <row r="902" spans="1:1" x14ac:dyDescent="0.3">
      <c r="A902" s="7"/>
    </row>
    <row r="903" spans="1:1" x14ac:dyDescent="0.3">
      <c r="A903" s="7"/>
    </row>
    <row r="904" spans="1:1" x14ac:dyDescent="0.3">
      <c r="A904" s="7"/>
    </row>
    <row r="905" spans="1:1" x14ac:dyDescent="0.3">
      <c r="A905" s="7"/>
    </row>
    <row r="906" spans="1:1" x14ac:dyDescent="0.3">
      <c r="A906" s="7"/>
    </row>
    <row r="907" spans="1:1" x14ac:dyDescent="0.3">
      <c r="A907" s="7"/>
    </row>
    <row r="908" spans="1:1" x14ac:dyDescent="0.3">
      <c r="A908" s="7"/>
    </row>
    <row r="909" spans="1:1" x14ac:dyDescent="0.3">
      <c r="A909" s="7"/>
    </row>
    <row r="910" spans="1:1" x14ac:dyDescent="0.3">
      <c r="A910" s="7"/>
    </row>
    <row r="911" spans="1:1" x14ac:dyDescent="0.3">
      <c r="A911" s="7"/>
    </row>
    <row r="912" spans="1:1" x14ac:dyDescent="0.3">
      <c r="A912" s="7"/>
    </row>
    <row r="913" spans="1:1" x14ac:dyDescent="0.3">
      <c r="A913" s="7"/>
    </row>
    <row r="914" spans="1:1" x14ac:dyDescent="0.3">
      <c r="A914" s="7"/>
    </row>
    <row r="915" spans="1:1" x14ac:dyDescent="0.3">
      <c r="A915" s="7"/>
    </row>
    <row r="916" spans="1:1" x14ac:dyDescent="0.3">
      <c r="A916" s="7"/>
    </row>
    <row r="917" spans="1:1" x14ac:dyDescent="0.3">
      <c r="A917" s="7"/>
    </row>
    <row r="918" spans="1:1" x14ac:dyDescent="0.3">
      <c r="A918" s="7"/>
    </row>
    <row r="919" spans="1:1" x14ac:dyDescent="0.3">
      <c r="A919" s="7"/>
    </row>
    <row r="920" spans="1:1" x14ac:dyDescent="0.3">
      <c r="A920" s="7"/>
    </row>
    <row r="921" spans="1:1" x14ac:dyDescent="0.3">
      <c r="A921" s="7"/>
    </row>
    <row r="922" spans="1:1" x14ac:dyDescent="0.3">
      <c r="A922" s="7"/>
    </row>
    <row r="923" spans="1:1" x14ac:dyDescent="0.3">
      <c r="A923" s="7"/>
    </row>
    <row r="924" spans="1:1" x14ac:dyDescent="0.3">
      <c r="A924" s="7"/>
    </row>
    <row r="925" spans="1:1" x14ac:dyDescent="0.3">
      <c r="A925" s="7"/>
    </row>
    <row r="926" spans="1:1" x14ac:dyDescent="0.3">
      <c r="A926" s="7"/>
    </row>
    <row r="927" spans="1:1" x14ac:dyDescent="0.3">
      <c r="A927" s="7"/>
    </row>
    <row r="928" spans="1:1" x14ac:dyDescent="0.3">
      <c r="A928" s="7"/>
    </row>
    <row r="929" spans="1:1" x14ac:dyDescent="0.3">
      <c r="A929" s="7"/>
    </row>
    <row r="930" spans="1:1" x14ac:dyDescent="0.3">
      <c r="A930" s="7"/>
    </row>
    <row r="931" spans="1:1" x14ac:dyDescent="0.3">
      <c r="A931" s="7"/>
    </row>
    <row r="932" spans="1:1" x14ac:dyDescent="0.3">
      <c r="A932" s="7"/>
    </row>
    <row r="933" spans="1:1" x14ac:dyDescent="0.3">
      <c r="A933" s="7"/>
    </row>
    <row r="934" spans="1:1" x14ac:dyDescent="0.3">
      <c r="A934" s="7"/>
    </row>
    <row r="935" spans="1:1" x14ac:dyDescent="0.3">
      <c r="A935" s="7"/>
    </row>
    <row r="936" spans="1:1" x14ac:dyDescent="0.3">
      <c r="A936" s="7"/>
    </row>
    <row r="937" spans="1:1" x14ac:dyDescent="0.3">
      <c r="A937" s="7"/>
    </row>
    <row r="938" spans="1:1" x14ac:dyDescent="0.3">
      <c r="A938" s="7"/>
    </row>
    <row r="939" spans="1:1" x14ac:dyDescent="0.3">
      <c r="A939" s="7"/>
    </row>
    <row r="940" spans="1:1" x14ac:dyDescent="0.3">
      <c r="A940" s="7"/>
    </row>
    <row r="941" spans="1:1" x14ac:dyDescent="0.3">
      <c r="A941" s="7"/>
    </row>
    <row r="942" spans="1:1" x14ac:dyDescent="0.3">
      <c r="A942" s="7"/>
    </row>
    <row r="943" spans="1:1" x14ac:dyDescent="0.3">
      <c r="A943" s="7"/>
    </row>
    <row r="944" spans="1:1" x14ac:dyDescent="0.3">
      <c r="A944" s="7"/>
    </row>
    <row r="945" spans="1:1" x14ac:dyDescent="0.3">
      <c r="A945" s="7"/>
    </row>
    <row r="946" spans="1:1" x14ac:dyDescent="0.3">
      <c r="A946" s="7"/>
    </row>
    <row r="947" spans="1:1" x14ac:dyDescent="0.3">
      <c r="A947" s="7"/>
    </row>
    <row r="948" spans="1:1" x14ac:dyDescent="0.3">
      <c r="A948" s="7"/>
    </row>
    <row r="949" spans="1:1" x14ac:dyDescent="0.3">
      <c r="A949" s="7"/>
    </row>
    <row r="950" spans="1:1" x14ac:dyDescent="0.3">
      <c r="A950" s="7"/>
    </row>
    <row r="951" spans="1:1" x14ac:dyDescent="0.3">
      <c r="A951" s="7"/>
    </row>
    <row r="952" spans="1:1" x14ac:dyDescent="0.3">
      <c r="A952" s="7"/>
    </row>
    <row r="953" spans="1:1" x14ac:dyDescent="0.3">
      <c r="A953" s="7"/>
    </row>
    <row r="954" spans="1:1" x14ac:dyDescent="0.3">
      <c r="A954" s="7"/>
    </row>
    <row r="955" spans="1:1" x14ac:dyDescent="0.3">
      <c r="A955" s="7"/>
    </row>
    <row r="956" spans="1:1" x14ac:dyDescent="0.3">
      <c r="A956" s="7"/>
    </row>
    <row r="957" spans="1:1" x14ac:dyDescent="0.3">
      <c r="A957" s="7"/>
    </row>
    <row r="958" spans="1:1" x14ac:dyDescent="0.3">
      <c r="A958" s="7"/>
    </row>
    <row r="959" spans="1:1" x14ac:dyDescent="0.3">
      <c r="A959" s="7"/>
    </row>
    <row r="960" spans="1:1" x14ac:dyDescent="0.3">
      <c r="A960" s="7"/>
    </row>
    <row r="961" spans="1:1" x14ac:dyDescent="0.3">
      <c r="A961" s="7"/>
    </row>
    <row r="962" spans="1:1" x14ac:dyDescent="0.3">
      <c r="A962" s="7"/>
    </row>
    <row r="963" spans="1:1" x14ac:dyDescent="0.3">
      <c r="A963" s="7"/>
    </row>
    <row r="964" spans="1:1" x14ac:dyDescent="0.3">
      <c r="A964" s="7"/>
    </row>
    <row r="965" spans="1:1" x14ac:dyDescent="0.3">
      <c r="A965" s="7"/>
    </row>
    <row r="966" spans="1:1" x14ac:dyDescent="0.3">
      <c r="A966" s="7"/>
    </row>
    <row r="967" spans="1:1" x14ac:dyDescent="0.3">
      <c r="A967" s="7"/>
    </row>
    <row r="968" spans="1:1" x14ac:dyDescent="0.3">
      <c r="A968" s="7"/>
    </row>
    <row r="969" spans="1:1" x14ac:dyDescent="0.3">
      <c r="A969" s="7"/>
    </row>
    <row r="970" spans="1:1" x14ac:dyDescent="0.3">
      <c r="A970" s="7"/>
    </row>
    <row r="971" spans="1:1" x14ac:dyDescent="0.3">
      <c r="A971" s="7"/>
    </row>
    <row r="972" spans="1:1" x14ac:dyDescent="0.3">
      <c r="A972" s="7"/>
    </row>
    <row r="973" spans="1:1" x14ac:dyDescent="0.3">
      <c r="A973" s="7"/>
    </row>
    <row r="974" spans="1:1" x14ac:dyDescent="0.3">
      <c r="A974" s="7"/>
    </row>
    <row r="975" spans="1:1" x14ac:dyDescent="0.3">
      <c r="A975" s="7"/>
    </row>
    <row r="976" spans="1:1" x14ac:dyDescent="0.3">
      <c r="A976" s="7"/>
    </row>
    <row r="977" spans="1:1" x14ac:dyDescent="0.3">
      <c r="A977" s="7"/>
    </row>
    <row r="978" spans="1:1" x14ac:dyDescent="0.3">
      <c r="A978" s="7"/>
    </row>
    <row r="979" spans="1:1" x14ac:dyDescent="0.3">
      <c r="A979" s="7"/>
    </row>
    <row r="980" spans="1:1" x14ac:dyDescent="0.3">
      <c r="A980" s="7"/>
    </row>
    <row r="981" spans="1:1" x14ac:dyDescent="0.3">
      <c r="A981" s="7"/>
    </row>
    <row r="982" spans="1:1" x14ac:dyDescent="0.3">
      <c r="A982" s="7"/>
    </row>
    <row r="983" spans="1:1" x14ac:dyDescent="0.3">
      <c r="A983" s="7"/>
    </row>
    <row r="984" spans="1:1" x14ac:dyDescent="0.3">
      <c r="A984" s="7"/>
    </row>
    <row r="985" spans="1:1" x14ac:dyDescent="0.3">
      <c r="A985" s="7"/>
    </row>
    <row r="986" spans="1:1" x14ac:dyDescent="0.3">
      <c r="A986" s="7"/>
    </row>
    <row r="987" spans="1:1" x14ac:dyDescent="0.3">
      <c r="A987" s="7"/>
    </row>
    <row r="988" spans="1:1" x14ac:dyDescent="0.3">
      <c r="A988" s="7"/>
    </row>
    <row r="989" spans="1:1" x14ac:dyDescent="0.3">
      <c r="A989" s="7"/>
    </row>
    <row r="990" spans="1:1" x14ac:dyDescent="0.3">
      <c r="A990" s="7"/>
    </row>
    <row r="991" spans="1:1" x14ac:dyDescent="0.3">
      <c r="A991" s="7"/>
    </row>
    <row r="992" spans="1:1" x14ac:dyDescent="0.3">
      <c r="A992" s="7"/>
    </row>
    <row r="993" spans="1:1" x14ac:dyDescent="0.3">
      <c r="A993" s="7"/>
    </row>
    <row r="994" spans="1:1" x14ac:dyDescent="0.3">
      <c r="A994" s="7"/>
    </row>
    <row r="995" spans="1:1" x14ac:dyDescent="0.3">
      <c r="A995" s="7"/>
    </row>
    <row r="996" spans="1:1" x14ac:dyDescent="0.3">
      <c r="A996" s="7"/>
    </row>
    <row r="997" spans="1:1" x14ac:dyDescent="0.3">
      <c r="A997" s="7"/>
    </row>
    <row r="998" spans="1:1" x14ac:dyDescent="0.3">
      <c r="A998" s="7"/>
    </row>
    <row r="999" spans="1:1" x14ac:dyDescent="0.3">
      <c r="A999" s="7"/>
    </row>
    <row r="1000" spans="1:1" x14ac:dyDescent="0.3">
      <c r="A1000" s="7"/>
    </row>
    <row r="1001" spans="1:1" x14ac:dyDescent="0.3">
      <c r="A1001" s="7"/>
    </row>
    <row r="1002" spans="1:1" x14ac:dyDescent="0.3">
      <c r="A1002" s="7"/>
    </row>
    <row r="1003" spans="1:1" x14ac:dyDescent="0.3">
      <c r="A1003" s="7"/>
    </row>
    <row r="1004" spans="1:1" x14ac:dyDescent="0.3">
      <c r="A1004" s="7"/>
    </row>
    <row r="1005" spans="1:1" x14ac:dyDescent="0.3">
      <c r="A1005" s="7"/>
    </row>
    <row r="1006" spans="1:1" x14ac:dyDescent="0.3">
      <c r="A1006" s="7"/>
    </row>
    <row r="1007" spans="1:1" x14ac:dyDescent="0.3">
      <c r="A1007" s="7"/>
    </row>
    <row r="1008" spans="1:1" x14ac:dyDescent="0.3">
      <c r="A1008" s="7"/>
    </row>
  </sheetData>
  <mergeCells count="3">
    <mergeCell ref="A1:I1"/>
    <mergeCell ref="A2:I2"/>
    <mergeCell ref="A3:I3"/>
  </mergeCells>
  <phoneticPr fontId="5" type="noConversion"/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7"/>
  <sheetViews>
    <sheetView zoomScale="115" zoomScaleNormal="115" workbookViewId="0">
      <selection sqref="A1:XFD1048576"/>
    </sheetView>
  </sheetViews>
  <sheetFormatPr defaultColWidth="12.59765625" defaultRowHeight="14.4" x14ac:dyDescent="0.3"/>
  <cols>
    <col min="1" max="1" width="6.69921875" style="22" customWidth="1"/>
    <col min="2" max="2" width="44.59765625" style="2" customWidth="1"/>
    <col min="3" max="3" width="12.59765625" style="4"/>
    <col min="4" max="4" width="13.59765625" style="4" customWidth="1"/>
    <col min="5" max="5" width="11.3984375" style="2" customWidth="1"/>
    <col min="6" max="6" width="24.09765625" style="2" customWidth="1"/>
    <col min="7" max="7" width="22.69921875" style="2" customWidth="1"/>
    <col min="8" max="8" width="12.19921875" style="2" customWidth="1"/>
    <col min="9" max="9" width="18" style="2" customWidth="1"/>
    <col min="10" max="26" width="8.59765625" style="2" customWidth="1"/>
    <col min="27" max="16384" width="12.59765625" style="2"/>
  </cols>
  <sheetData>
    <row r="1" spans="1:19" ht="21" x14ac:dyDescent="0.4">
      <c r="I1" s="23" t="s">
        <v>174</v>
      </c>
    </row>
    <row r="2" spans="1:19" ht="21" customHeight="1" x14ac:dyDescent="0.4">
      <c r="A2" s="130" t="s">
        <v>129</v>
      </c>
      <c r="B2" s="130"/>
      <c r="C2" s="130"/>
      <c r="D2" s="130"/>
      <c r="E2" s="130"/>
      <c r="F2" s="130"/>
      <c r="G2" s="130"/>
      <c r="H2" s="130"/>
      <c r="I2" s="130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4">
      <c r="A3" s="130" t="s">
        <v>617</v>
      </c>
      <c r="B3" s="130"/>
      <c r="C3" s="130"/>
      <c r="D3" s="130"/>
      <c r="E3" s="130"/>
      <c r="F3" s="130"/>
      <c r="G3" s="130"/>
      <c r="H3" s="130"/>
      <c r="I3" s="130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4">
      <c r="A4" s="130" t="s">
        <v>251</v>
      </c>
      <c r="B4" s="130"/>
      <c r="C4" s="130"/>
      <c r="D4" s="130"/>
      <c r="E4" s="130"/>
      <c r="F4" s="130"/>
      <c r="G4" s="130"/>
      <c r="H4" s="130"/>
      <c r="I4" s="130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3">
      <c r="A5" s="16" t="s">
        <v>0</v>
      </c>
    </row>
    <row r="6" spans="1:19" s="52" customFormat="1" ht="21" x14ac:dyDescent="0.25">
      <c r="A6" s="38" t="s">
        <v>67</v>
      </c>
      <c r="B6" s="38" t="s">
        <v>68</v>
      </c>
      <c r="C6" s="39" t="s">
        <v>69</v>
      </c>
      <c r="D6" s="106"/>
      <c r="E6" s="51"/>
      <c r="F6" s="38" t="s">
        <v>63</v>
      </c>
      <c r="G6" s="38" t="s">
        <v>65</v>
      </c>
      <c r="H6" s="42" t="s">
        <v>70</v>
      </c>
      <c r="I6" s="42" t="s">
        <v>126</v>
      </c>
    </row>
    <row r="7" spans="1:19" s="52" customFormat="1" ht="21" x14ac:dyDescent="0.25">
      <c r="A7" s="51"/>
      <c r="B7" s="51"/>
      <c r="C7" s="106"/>
      <c r="D7" s="43" t="s">
        <v>71</v>
      </c>
      <c r="E7" s="38" t="s">
        <v>72</v>
      </c>
      <c r="F7" s="42" t="s">
        <v>64</v>
      </c>
      <c r="G7" s="42" t="s">
        <v>66</v>
      </c>
      <c r="H7" s="42" t="s">
        <v>73</v>
      </c>
      <c r="I7" s="42" t="s">
        <v>127</v>
      </c>
    </row>
    <row r="8" spans="1:19" s="52" customFormat="1" ht="21" x14ac:dyDescent="0.25">
      <c r="A8" s="53"/>
      <c r="B8" s="53" t="s">
        <v>1</v>
      </c>
      <c r="C8" s="107" t="s">
        <v>1</v>
      </c>
      <c r="D8" s="43" t="s">
        <v>74</v>
      </c>
      <c r="E8" s="51"/>
      <c r="F8" s="53" t="s">
        <v>1</v>
      </c>
      <c r="G8" s="53" t="s">
        <v>1</v>
      </c>
      <c r="H8" s="53" t="s">
        <v>1</v>
      </c>
      <c r="I8" s="42" t="s">
        <v>128</v>
      </c>
    </row>
    <row r="9" spans="1:19" s="52" customFormat="1" ht="21" x14ac:dyDescent="0.25">
      <c r="A9" s="53" t="s">
        <v>2</v>
      </c>
      <c r="B9" s="53" t="s">
        <v>3</v>
      </c>
      <c r="C9" s="107" t="s">
        <v>4</v>
      </c>
      <c r="D9" s="107" t="s">
        <v>5</v>
      </c>
      <c r="E9" s="53" t="s">
        <v>6</v>
      </c>
      <c r="F9" s="108" t="s">
        <v>61</v>
      </c>
      <c r="G9" s="53" t="s">
        <v>7</v>
      </c>
      <c r="H9" s="53" t="s">
        <v>8</v>
      </c>
      <c r="I9" s="53" t="s">
        <v>9</v>
      </c>
    </row>
    <row r="10" spans="1:19" ht="63" x14ac:dyDescent="0.3">
      <c r="A10" s="10">
        <v>1</v>
      </c>
      <c r="B10" s="9" t="s">
        <v>130</v>
      </c>
      <c r="C10" s="13">
        <v>9888</v>
      </c>
      <c r="D10" s="13">
        <v>9888</v>
      </c>
      <c r="E10" s="14" t="s">
        <v>57</v>
      </c>
      <c r="F10" s="15" t="s">
        <v>229</v>
      </c>
      <c r="G10" s="15" t="s">
        <v>229</v>
      </c>
      <c r="H10" s="10" t="s">
        <v>125</v>
      </c>
      <c r="I10" s="9" t="s">
        <v>131</v>
      </c>
    </row>
    <row r="11" spans="1:19" ht="63" x14ac:dyDescent="0.3">
      <c r="A11" s="10">
        <v>2</v>
      </c>
      <c r="B11" s="9" t="s">
        <v>132</v>
      </c>
      <c r="C11" s="13">
        <v>3420</v>
      </c>
      <c r="D11" s="13">
        <v>3420</v>
      </c>
      <c r="E11" s="14" t="s">
        <v>57</v>
      </c>
      <c r="F11" s="15" t="s">
        <v>230</v>
      </c>
      <c r="G11" s="15" t="s">
        <v>230</v>
      </c>
      <c r="H11" s="10" t="s">
        <v>125</v>
      </c>
      <c r="I11" s="9" t="s">
        <v>133</v>
      </c>
    </row>
    <row r="12" spans="1:19" ht="84" x14ac:dyDescent="0.3">
      <c r="A12" s="10">
        <v>3</v>
      </c>
      <c r="B12" s="9" t="s">
        <v>134</v>
      </c>
      <c r="C12" s="13">
        <v>3874</v>
      </c>
      <c r="D12" s="13">
        <v>3874</v>
      </c>
      <c r="E12" s="14" t="s">
        <v>57</v>
      </c>
      <c r="F12" s="15" t="s">
        <v>231</v>
      </c>
      <c r="G12" s="15" t="s">
        <v>231</v>
      </c>
      <c r="H12" s="10" t="s">
        <v>125</v>
      </c>
      <c r="I12" s="9" t="s">
        <v>135</v>
      </c>
    </row>
    <row r="13" spans="1:19" ht="63" x14ac:dyDescent="0.3">
      <c r="A13" s="10">
        <v>4</v>
      </c>
      <c r="B13" s="9" t="s">
        <v>136</v>
      </c>
      <c r="C13" s="13">
        <v>7868.78</v>
      </c>
      <c r="D13" s="13">
        <v>7868.78</v>
      </c>
      <c r="E13" s="14" t="s">
        <v>57</v>
      </c>
      <c r="F13" s="15" t="s">
        <v>232</v>
      </c>
      <c r="G13" s="15" t="s">
        <v>232</v>
      </c>
      <c r="H13" s="10" t="s">
        <v>125</v>
      </c>
      <c r="I13" s="9" t="s">
        <v>137</v>
      </c>
    </row>
    <row r="14" spans="1:19" ht="63" x14ac:dyDescent="0.3">
      <c r="A14" s="10">
        <v>5</v>
      </c>
      <c r="B14" s="15" t="s">
        <v>138</v>
      </c>
      <c r="C14" s="13">
        <v>240000</v>
      </c>
      <c r="D14" s="13">
        <v>240000</v>
      </c>
      <c r="E14" s="14" t="s">
        <v>57</v>
      </c>
      <c r="F14" s="15" t="s">
        <v>233</v>
      </c>
      <c r="G14" s="15" t="s">
        <v>233</v>
      </c>
      <c r="H14" s="10" t="s">
        <v>125</v>
      </c>
      <c r="I14" s="9" t="s">
        <v>139</v>
      </c>
    </row>
    <row r="15" spans="1:19" ht="63" x14ac:dyDescent="0.3">
      <c r="A15" s="10">
        <v>6</v>
      </c>
      <c r="B15" s="9" t="s">
        <v>140</v>
      </c>
      <c r="C15" s="13">
        <v>490000</v>
      </c>
      <c r="D15" s="13">
        <v>490000</v>
      </c>
      <c r="E15" s="14" t="s">
        <v>57</v>
      </c>
      <c r="F15" s="15" t="s">
        <v>234</v>
      </c>
      <c r="G15" s="15" t="s">
        <v>234</v>
      </c>
      <c r="H15" s="10" t="s">
        <v>125</v>
      </c>
      <c r="I15" s="9" t="s">
        <v>141</v>
      </c>
    </row>
    <row r="16" spans="1:19" ht="63" x14ac:dyDescent="0.3">
      <c r="A16" s="10">
        <v>7</v>
      </c>
      <c r="B16" s="18" t="s">
        <v>142</v>
      </c>
      <c r="C16" s="13">
        <v>404000</v>
      </c>
      <c r="D16" s="13">
        <v>404000</v>
      </c>
      <c r="E16" s="14" t="s">
        <v>57</v>
      </c>
      <c r="F16" s="15" t="s">
        <v>235</v>
      </c>
      <c r="G16" s="15" t="s">
        <v>235</v>
      </c>
      <c r="H16" s="10" t="s">
        <v>125</v>
      </c>
      <c r="I16" s="9" t="s">
        <v>143</v>
      </c>
    </row>
    <row r="17" spans="1:9" ht="84" x14ac:dyDescent="0.3">
      <c r="A17" s="10">
        <v>8</v>
      </c>
      <c r="B17" s="18" t="s">
        <v>144</v>
      </c>
      <c r="C17" s="13">
        <v>318000</v>
      </c>
      <c r="D17" s="13">
        <v>318000</v>
      </c>
      <c r="E17" s="14" t="s">
        <v>57</v>
      </c>
      <c r="F17" s="15" t="s">
        <v>236</v>
      </c>
      <c r="G17" s="15" t="s">
        <v>236</v>
      </c>
      <c r="H17" s="10" t="s">
        <v>125</v>
      </c>
      <c r="I17" s="9" t="s">
        <v>145</v>
      </c>
    </row>
    <row r="18" spans="1:9" ht="84" x14ac:dyDescent="0.3">
      <c r="A18" s="10">
        <v>9</v>
      </c>
      <c r="B18" s="9" t="s">
        <v>146</v>
      </c>
      <c r="C18" s="13">
        <v>5980</v>
      </c>
      <c r="D18" s="13">
        <v>5980</v>
      </c>
      <c r="E18" s="14" t="s">
        <v>57</v>
      </c>
      <c r="F18" s="15" t="s">
        <v>237</v>
      </c>
      <c r="G18" s="15" t="s">
        <v>237</v>
      </c>
      <c r="H18" s="10" t="s">
        <v>125</v>
      </c>
      <c r="I18" s="9" t="s">
        <v>147</v>
      </c>
    </row>
    <row r="19" spans="1:9" ht="84" x14ac:dyDescent="0.3">
      <c r="A19" s="10">
        <v>10</v>
      </c>
      <c r="B19" s="9" t="s">
        <v>148</v>
      </c>
      <c r="C19" s="13">
        <v>17075</v>
      </c>
      <c r="D19" s="13">
        <v>17075</v>
      </c>
      <c r="E19" s="14" t="s">
        <v>57</v>
      </c>
      <c r="F19" s="15" t="s">
        <v>238</v>
      </c>
      <c r="G19" s="15" t="s">
        <v>238</v>
      </c>
      <c r="H19" s="10" t="s">
        <v>125</v>
      </c>
      <c r="I19" s="9" t="s">
        <v>149</v>
      </c>
    </row>
    <row r="20" spans="1:9" ht="63" x14ac:dyDescent="0.3">
      <c r="A20" s="10">
        <v>11</v>
      </c>
      <c r="B20" s="9" t="s">
        <v>150</v>
      </c>
      <c r="C20" s="13">
        <v>9240</v>
      </c>
      <c r="D20" s="13">
        <v>9240</v>
      </c>
      <c r="E20" s="14" t="s">
        <v>57</v>
      </c>
      <c r="F20" s="15" t="s">
        <v>239</v>
      </c>
      <c r="G20" s="15" t="s">
        <v>239</v>
      </c>
      <c r="H20" s="10" t="s">
        <v>125</v>
      </c>
      <c r="I20" s="9" t="s">
        <v>151</v>
      </c>
    </row>
    <row r="21" spans="1:9" ht="84" x14ac:dyDescent="0.3">
      <c r="A21" s="10">
        <v>12</v>
      </c>
      <c r="B21" s="9" t="s">
        <v>152</v>
      </c>
      <c r="C21" s="13">
        <v>1500</v>
      </c>
      <c r="D21" s="13">
        <v>1500</v>
      </c>
      <c r="E21" s="14" t="s">
        <v>57</v>
      </c>
      <c r="F21" s="15" t="s">
        <v>240</v>
      </c>
      <c r="G21" s="15" t="s">
        <v>240</v>
      </c>
      <c r="H21" s="10" t="s">
        <v>125</v>
      </c>
      <c r="I21" s="9" t="s">
        <v>153</v>
      </c>
    </row>
    <row r="22" spans="1:9" ht="84" x14ac:dyDescent="0.3">
      <c r="A22" s="10">
        <v>13</v>
      </c>
      <c r="B22" s="9" t="s">
        <v>154</v>
      </c>
      <c r="C22" s="13">
        <v>5655555</v>
      </c>
      <c r="D22" s="13">
        <v>5655555</v>
      </c>
      <c r="E22" s="15" t="s">
        <v>58</v>
      </c>
      <c r="F22" s="15" t="s">
        <v>241</v>
      </c>
      <c r="G22" s="15" t="s">
        <v>241</v>
      </c>
      <c r="H22" s="10" t="s">
        <v>125</v>
      </c>
      <c r="I22" s="9" t="s">
        <v>155</v>
      </c>
    </row>
    <row r="23" spans="1:9" ht="63" x14ac:dyDescent="0.3">
      <c r="A23" s="10">
        <v>14</v>
      </c>
      <c r="B23" s="9" t="s">
        <v>156</v>
      </c>
      <c r="C23" s="13">
        <v>499000</v>
      </c>
      <c r="D23" s="13">
        <v>499000</v>
      </c>
      <c r="E23" s="14" t="s">
        <v>57</v>
      </c>
      <c r="F23" s="15" t="s">
        <v>242</v>
      </c>
      <c r="G23" s="15" t="s">
        <v>242</v>
      </c>
      <c r="H23" s="10" t="s">
        <v>125</v>
      </c>
      <c r="I23" s="9" t="s">
        <v>157</v>
      </c>
    </row>
    <row r="24" spans="1:9" ht="84" x14ac:dyDescent="0.3">
      <c r="A24" s="10">
        <v>15</v>
      </c>
      <c r="B24" s="9" t="s">
        <v>158</v>
      </c>
      <c r="C24" s="13">
        <v>9735</v>
      </c>
      <c r="D24" s="13">
        <v>9735</v>
      </c>
      <c r="E24" s="14" t="s">
        <v>57</v>
      </c>
      <c r="F24" s="15" t="s">
        <v>243</v>
      </c>
      <c r="G24" s="15" t="s">
        <v>243</v>
      </c>
      <c r="H24" s="10" t="s">
        <v>125</v>
      </c>
      <c r="I24" s="9" t="s">
        <v>159</v>
      </c>
    </row>
    <row r="25" spans="1:9" ht="84" x14ac:dyDescent="0.3">
      <c r="A25" s="10">
        <v>16</v>
      </c>
      <c r="B25" s="9" t="s">
        <v>160</v>
      </c>
      <c r="C25" s="13">
        <v>450</v>
      </c>
      <c r="D25" s="13">
        <v>450</v>
      </c>
      <c r="E25" s="14" t="s">
        <v>57</v>
      </c>
      <c r="F25" s="15" t="s">
        <v>244</v>
      </c>
      <c r="G25" s="15" t="s">
        <v>244</v>
      </c>
      <c r="H25" s="10" t="s">
        <v>125</v>
      </c>
      <c r="I25" s="9" t="s">
        <v>161</v>
      </c>
    </row>
    <row r="26" spans="1:9" ht="63" x14ac:dyDescent="0.3">
      <c r="A26" s="10">
        <v>17</v>
      </c>
      <c r="B26" s="9" t="s">
        <v>162</v>
      </c>
      <c r="C26" s="13">
        <v>64484</v>
      </c>
      <c r="D26" s="13">
        <v>64484</v>
      </c>
      <c r="E26" s="14" t="s">
        <v>57</v>
      </c>
      <c r="F26" s="15" t="s">
        <v>245</v>
      </c>
      <c r="G26" s="15" t="s">
        <v>245</v>
      </c>
      <c r="H26" s="10" t="s">
        <v>125</v>
      </c>
      <c r="I26" s="9" t="s">
        <v>163</v>
      </c>
    </row>
    <row r="27" spans="1:9" ht="84" x14ac:dyDescent="0.3">
      <c r="A27" s="10">
        <v>18</v>
      </c>
      <c r="B27" s="9" t="s">
        <v>164</v>
      </c>
      <c r="C27" s="13">
        <v>13000</v>
      </c>
      <c r="D27" s="13">
        <v>13000</v>
      </c>
      <c r="E27" s="14" t="s">
        <v>57</v>
      </c>
      <c r="F27" s="15" t="s">
        <v>246</v>
      </c>
      <c r="G27" s="15" t="s">
        <v>246</v>
      </c>
      <c r="H27" s="10" t="s">
        <v>125</v>
      </c>
      <c r="I27" s="19" t="s">
        <v>165</v>
      </c>
    </row>
    <row r="28" spans="1:9" ht="63" x14ac:dyDescent="0.3">
      <c r="A28" s="10">
        <v>19</v>
      </c>
      <c r="B28" s="9" t="s">
        <v>166</v>
      </c>
      <c r="C28" s="13">
        <v>80000</v>
      </c>
      <c r="D28" s="13">
        <v>80000</v>
      </c>
      <c r="E28" s="14" t="s">
        <v>57</v>
      </c>
      <c r="F28" s="15" t="s">
        <v>247</v>
      </c>
      <c r="G28" s="15" t="s">
        <v>247</v>
      </c>
      <c r="H28" s="10" t="s">
        <v>125</v>
      </c>
      <c r="I28" s="9" t="s">
        <v>167</v>
      </c>
    </row>
    <row r="29" spans="1:9" ht="84" x14ac:dyDescent="0.3">
      <c r="A29" s="10">
        <v>20</v>
      </c>
      <c r="B29" s="9" t="s">
        <v>168</v>
      </c>
      <c r="C29" s="13">
        <v>20400</v>
      </c>
      <c r="D29" s="13">
        <v>20400</v>
      </c>
      <c r="E29" s="14" t="s">
        <v>57</v>
      </c>
      <c r="F29" s="15" t="s">
        <v>248</v>
      </c>
      <c r="G29" s="15" t="s">
        <v>248</v>
      </c>
      <c r="H29" s="10" t="s">
        <v>125</v>
      </c>
      <c r="I29" s="9" t="s">
        <v>169</v>
      </c>
    </row>
    <row r="30" spans="1:9" ht="63" x14ac:dyDescent="0.3">
      <c r="A30" s="10">
        <v>21</v>
      </c>
      <c r="B30" s="9" t="s">
        <v>170</v>
      </c>
      <c r="C30" s="13">
        <v>7600</v>
      </c>
      <c r="D30" s="13">
        <v>7600</v>
      </c>
      <c r="E30" s="14" t="s">
        <v>57</v>
      </c>
      <c r="F30" s="15" t="s">
        <v>249</v>
      </c>
      <c r="G30" s="15" t="s">
        <v>249</v>
      </c>
      <c r="H30" s="10" t="s">
        <v>125</v>
      </c>
      <c r="I30" s="9" t="s">
        <v>171</v>
      </c>
    </row>
    <row r="31" spans="1:9" ht="63" x14ac:dyDescent="0.3">
      <c r="A31" s="10">
        <v>22</v>
      </c>
      <c r="B31" s="9" t="s">
        <v>172</v>
      </c>
      <c r="C31" s="13">
        <v>12800</v>
      </c>
      <c r="D31" s="13">
        <v>12800</v>
      </c>
      <c r="E31" s="14" t="s">
        <v>57</v>
      </c>
      <c r="F31" s="15" t="s">
        <v>250</v>
      </c>
      <c r="G31" s="15" t="s">
        <v>250</v>
      </c>
      <c r="H31" s="10" t="s">
        <v>125</v>
      </c>
      <c r="I31" s="9" t="s">
        <v>173</v>
      </c>
    </row>
    <row r="32" spans="1:9" ht="15.6" hidden="1" customHeight="1" x14ac:dyDescent="0.3">
      <c r="A32" s="20" t="s">
        <v>56</v>
      </c>
      <c r="C32" s="6">
        <f>SUM(C10:C31)</f>
        <v>7873869.7800000003</v>
      </c>
    </row>
    <row r="33" spans="1:1" ht="15.6" hidden="1" customHeight="1" x14ac:dyDescent="0.3">
      <c r="A33" s="20" t="s">
        <v>1</v>
      </c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  <row r="80" spans="1:1" x14ac:dyDescent="0.3">
      <c r="A80" s="21"/>
    </row>
    <row r="81" spans="1:1" x14ac:dyDescent="0.3">
      <c r="A81" s="21"/>
    </row>
    <row r="82" spans="1:1" x14ac:dyDescent="0.3">
      <c r="A82" s="21"/>
    </row>
    <row r="83" spans="1:1" x14ac:dyDescent="0.3">
      <c r="A83" s="21"/>
    </row>
    <row r="84" spans="1:1" x14ac:dyDescent="0.3">
      <c r="A84" s="21"/>
    </row>
    <row r="85" spans="1:1" x14ac:dyDescent="0.3">
      <c r="A85" s="21"/>
    </row>
    <row r="86" spans="1:1" x14ac:dyDescent="0.3">
      <c r="A86" s="21"/>
    </row>
    <row r="87" spans="1:1" x14ac:dyDescent="0.3">
      <c r="A87" s="21"/>
    </row>
    <row r="88" spans="1:1" x14ac:dyDescent="0.3">
      <c r="A88" s="21"/>
    </row>
    <row r="89" spans="1:1" x14ac:dyDescent="0.3">
      <c r="A89" s="21"/>
    </row>
    <row r="90" spans="1:1" x14ac:dyDescent="0.3">
      <c r="A90" s="21"/>
    </row>
    <row r="91" spans="1:1" x14ac:dyDescent="0.3">
      <c r="A91" s="21"/>
    </row>
    <row r="92" spans="1:1" x14ac:dyDescent="0.3">
      <c r="A92" s="21"/>
    </row>
    <row r="93" spans="1:1" x14ac:dyDescent="0.3">
      <c r="A93" s="21"/>
    </row>
    <row r="94" spans="1:1" x14ac:dyDescent="0.3">
      <c r="A94" s="21"/>
    </row>
    <row r="95" spans="1:1" x14ac:dyDescent="0.3">
      <c r="A95" s="21"/>
    </row>
    <row r="96" spans="1:1" x14ac:dyDescent="0.3">
      <c r="A96" s="21"/>
    </row>
    <row r="97" spans="1:1" x14ac:dyDescent="0.3">
      <c r="A97" s="21"/>
    </row>
    <row r="98" spans="1:1" x14ac:dyDescent="0.3">
      <c r="A98" s="21"/>
    </row>
    <row r="99" spans="1:1" x14ac:dyDescent="0.3">
      <c r="A99" s="21"/>
    </row>
    <row r="100" spans="1:1" x14ac:dyDescent="0.3">
      <c r="A100" s="21"/>
    </row>
    <row r="101" spans="1:1" x14ac:dyDescent="0.3">
      <c r="A101" s="21"/>
    </row>
    <row r="102" spans="1:1" x14ac:dyDescent="0.3">
      <c r="A102" s="21"/>
    </row>
    <row r="103" spans="1:1" x14ac:dyDescent="0.3">
      <c r="A103" s="21"/>
    </row>
    <row r="104" spans="1:1" x14ac:dyDescent="0.3">
      <c r="A104" s="21"/>
    </row>
    <row r="105" spans="1:1" x14ac:dyDescent="0.3">
      <c r="A105" s="21"/>
    </row>
    <row r="106" spans="1:1" x14ac:dyDescent="0.3">
      <c r="A106" s="21"/>
    </row>
    <row r="107" spans="1:1" x14ac:dyDescent="0.3">
      <c r="A107" s="21"/>
    </row>
    <row r="108" spans="1:1" x14ac:dyDescent="0.3">
      <c r="A108" s="21"/>
    </row>
    <row r="109" spans="1:1" x14ac:dyDescent="0.3">
      <c r="A109" s="21"/>
    </row>
    <row r="110" spans="1:1" x14ac:dyDescent="0.3">
      <c r="A110" s="21"/>
    </row>
    <row r="111" spans="1:1" x14ac:dyDescent="0.3">
      <c r="A111" s="21"/>
    </row>
    <row r="112" spans="1:1" x14ac:dyDescent="0.3">
      <c r="A112" s="21"/>
    </row>
    <row r="113" spans="1:1" x14ac:dyDescent="0.3">
      <c r="A113" s="21"/>
    </row>
    <row r="114" spans="1:1" x14ac:dyDescent="0.3">
      <c r="A114" s="21"/>
    </row>
    <row r="115" spans="1:1" x14ac:dyDescent="0.3">
      <c r="A115" s="21"/>
    </row>
    <row r="116" spans="1:1" x14ac:dyDescent="0.3">
      <c r="A116" s="21"/>
    </row>
    <row r="117" spans="1:1" x14ac:dyDescent="0.3">
      <c r="A117" s="21"/>
    </row>
    <row r="118" spans="1:1" x14ac:dyDescent="0.3">
      <c r="A118" s="21"/>
    </row>
    <row r="119" spans="1:1" x14ac:dyDescent="0.3">
      <c r="A119" s="21"/>
    </row>
    <row r="120" spans="1:1" x14ac:dyDescent="0.3">
      <c r="A120" s="21"/>
    </row>
    <row r="121" spans="1:1" x14ac:dyDescent="0.3">
      <c r="A121" s="21"/>
    </row>
    <row r="122" spans="1:1" x14ac:dyDescent="0.3">
      <c r="A122" s="21"/>
    </row>
    <row r="123" spans="1:1" x14ac:dyDescent="0.3">
      <c r="A123" s="21"/>
    </row>
    <row r="124" spans="1:1" x14ac:dyDescent="0.3">
      <c r="A124" s="21"/>
    </row>
    <row r="125" spans="1:1" x14ac:dyDescent="0.3">
      <c r="A125" s="21"/>
    </row>
    <row r="126" spans="1:1" x14ac:dyDescent="0.3">
      <c r="A126" s="21"/>
    </row>
    <row r="127" spans="1:1" x14ac:dyDescent="0.3">
      <c r="A127" s="21"/>
    </row>
    <row r="128" spans="1:1" x14ac:dyDescent="0.3">
      <c r="A128" s="21"/>
    </row>
    <row r="129" spans="1:1" x14ac:dyDescent="0.3">
      <c r="A129" s="21"/>
    </row>
    <row r="130" spans="1:1" x14ac:dyDescent="0.3">
      <c r="A130" s="21"/>
    </row>
    <row r="131" spans="1:1" x14ac:dyDescent="0.3">
      <c r="A131" s="21"/>
    </row>
    <row r="132" spans="1:1" x14ac:dyDescent="0.3">
      <c r="A132" s="21"/>
    </row>
    <row r="133" spans="1:1" x14ac:dyDescent="0.3">
      <c r="A133" s="21"/>
    </row>
    <row r="134" spans="1:1" x14ac:dyDescent="0.3">
      <c r="A134" s="21"/>
    </row>
    <row r="135" spans="1:1" x14ac:dyDescent="0.3">
      <c r="A135" s="21"/>
    </row>
    <row r="136" spans="1:1" x14ac:dyDescent="0.3">
      <c r="A136" s="21"/>
    </row>
    <row r="137" spans="1:1" x14ac:dyDescent="0.3">
      <c r="A137" s="21"/>
    </row>
    <row r="138" spans="1:1" x14ac:dyDescent="0.3">
      <c r="A138" s="21"/>
    </row>
    <row r="139" spans="1:1" x14ac:dyDescent="0.3">
      <c r="A139" s="21"/>
    </row>
    <row r="140" spans="1:1" x14ac:dyDescent="0.3">
      <c r="A140" s="21"/>
    </row>
    <row r="141" spans="1:1" x14ac:dyDescent="0.3">
      <c r="A141" s="21"/>
    </row>
    <row r="142" spans="1:1" x14ac:dyDescent="0.3">
      <c r="A142" s="21"/>
    </row>
    <row r="143" spans="1:1" x14ac:dyDescent="0.3">
      <c r="A143" s="21"/>
    </row>
    <row r="144" spans="1:1" x14ac:dyDescent="0.3">
      <c r="A144" s="21"/>
    </row>
    <row r="145" spans="1:1" x14ac:dyDescent="0.3">
      <c r="A145" s="21"/>
    </row>
    <row r="146" spans="1:1" x14ac:dyDescent="0.3">
      <c r="A146" s="21"/>
    </row>
    <row r="147" spans="1:1" x14ac:dyDescent="0.3">
      <c r="A147" s="21"/>
    </row>
    <row r="148" spans="1:1" x14ac:dyDescent="0.3">
      <c r="A148" s="21"/>
    </row>
    <row r="149" spans="1:1" x14ac:dyDescent="0.3">
      <c r="A149" s="21"/>
    </row>
    <row r="150" spans="1:1" x14ac:dyDescent="0.3">
      <c r="A150" s="21"/>
    </row>
    <row r="151" spans="1:1" x14ac:dyDescent="0.3">
      <c r="A151" s="21"/>
    </row>
    <row r="152" spans="1:1" x14ac:dyDescent="0.3">
      <c r="A152" s="21"/>
    </row>
    <row r="153" spans="1:1" x14ac:dyDescent="0.3">
      <c r="A153" s="21"/>
    </row>
    <row r="154" spans="1:1" x14ac:dyDescent="0.3">
      <c r="A154" s="21"/>
    </row>
    <row r="155" spans="1:1" x14ac:dyDescent="0.3">
      <c r="A155" s="21"/>
    </row>
    <row r="156" spans="1:1" x14ac:dyDescent="0.3">
      <c r="A156" s="21"/>
    </row>
    <row r="157" spans="1:1" x14ac:dyDescent="0.3">
      <c r="A157" s="21"/>
    </row>
    <row r="158" spans="1:1" x14ac:dyDescent="0.3">
      <c r="A158" s="21"/>
    </row>
    <row r="159" spans="1:1" x14ac:dyDescent="0.3">
      <c r="A159" s="21"/>
    </row>
    <row r="160" spans="1:1" x14ac:dyDescent="0.3">
      <c r="A160" s="21"/>
    </row>
    <row r="161" spans="1:1" x14ac:dyDescent="0.3">
      <c r="A161" s="21"/>
    </row>
    <row r="162" spans="1:1" x14ac:dyDescent="0.3">
      <c r="A162" s="21"/>
    </row>
    <row r="163" spans="1:1" x14ac:dyDescent="0.3">
      <c r="A163" s="21"/>
    </row>
    <row r="164" spans="1:1" x14ac:dyDescent="0.3">
      <c r="A164" s="21"/>
    </row>
    <row r="165" spans="1:1" x14ac:dyDescent="0.3">
      <c r="A165" s="21"/>
    </row>
    <row r="166" spans="1:1" x14ac:dyDescent="0.3">
      <c r="A166" s="21"/>
    </row>
    <row r="167" spans="1:1" x14ac:dyDescent="0.3">
      <c r="A167" s="21"/>
    </row>
    <row r="168" spans="1:1" x14ac:dyDescent="0.3">
      <c r="A168" s="21"/>
    </row>
    <row r="169" spans="1:1" x14ac:dyDescent="0.3">
      <c r="A169" s="21"/>
    </row>
    <row r="170" spans="1:1" x14ac:dyDescent="0.3">
      <c r="A170" s="21"/>
    </row>
    <row r="171" spans="1:1" x14ac:dyDescent="0.3">
      <c r="A171" s="21"/>
    </row>
    <row r="172" spans="1:1" x14ac:dyDescent="0.3">
      <c r="A172" s="21"/>
    </row>
    <row r="173" spans="1:1" x14ac:dyDescent="0.3">
      <c r="A173" s="21"/>
    </row>
    <row r="174" spans="1:1" x14ac:dyDescent="0.3">
      <c r="A174" s="21"/>
    </row>
    <row r="175" spans="1:1" x14ac:dyDescent="0.3">
      <c r="A175" s="21"/>
    </row>
    <row r="176" spans="1:1" x14ac:dyDescent="0.3">
      <c r="A176" s="21"/>
    </row>
    <row r="177" spans="1:1" x14ac:dyDescent="0.3">
      <c r="A177" s="21"/>
    </row>
    <row r="178" spans="1:1" x14ac:dyDescent="0.3">
      <c r="A178" s="21"/>
    </row>
    <row r="179" spans="1:1" x14ac:dyDescent="0.3">
      <c r="A179" s="21"/>
    </row>
    <row r="180" spans="1:1" x14ac:dyDescent="0.3">
      <c r="A180" s="21"/>
    </row>
    <row r="181" spans="1:1" x14ac:dyDescent="0.3">
      <c r="A181" s="21"/>
    </row>
    <row r="182" spans="1:1" x14ac:dyDescent="0.3">
      <c r="A182" s="21"/>
    </row>
    <row r="183" spans="1:1" x14ac:dyDescent="0.3">
      <c r="A183" s="21"/>
    </row>
    <row r="184" spans="1:1" x14ac:dyDescent="0.3">
      <c r="A184" s="21"/>
    </row>
    <row r="185" spans="1:1" x14ac:dyDescent="0.3">
      <c r="A185" s="21"/>
    </row>
    <row r="186" spans="1:1" x14ac:dyDescent="0.3">
      <c r="A186" s="21"/>
    </row>
    <row r="187" spans="1:1" x14ac:dyDescent="0.3">
      <c r="A187" s="21"/>
    </row>
    <row r="188" spans="1:1" x14ac:dyDescent="0.3">
      <c r="A188" s="21"/>
    </row>
    <row r="189" spans="1:1" x14ac:dyDescent="0.3">
      <c r="A189" s="21"/>
    </row>
    <row r="190" spans="1:1" x14ac:dyDescent="0.3">
      <c r="A190" s="21"/>
    </row>
    <row r="191" spans="1:1" x14ac:dyDescent="0.3">
      <c r="A191" s="21"/>
    </row>
    <row r="192" spans="1:1" x14ac:dyDescent="0.3">
      <c r="A192" s="21"/>
    </row>
    <row r="193" spans="1:1" x14ac:dyDescent="0.3">
      <c r="A193" s="21"/>
    </row>
    <row r="194" spans="1:1" x14ac:dyDescent="0.3">
      <c r="A194" s="21"/>
    </row>
    <row r="195" spans="1:1" x14ac:dyDescent="0.3">
      <c r="A195" s="21"/>
    </row>
    <row r="196" spans="1:1" x14ac:dyDescent="0.3">
      <c r="A196" s="21"/>
    </row>
    <row r="197" spans="1:1" x14ac:dyDescent="0.3">
      <c r="A197" s="21"/>
    </row>
    <row r="198" spans="1:1" x14ac:dyDescent="0.3">
      <c r="A198" s="21"/>
    </row>
    <row r="199" spans="1:1" x14ac:dyDescent="0.3">
      <c r="A199" s="21"/>
    </row>
    <row r="200" spans="1:1" x14ac:dyDescent="0.3">
      <c r="A200" s="21"/>
    </row>
    <row r="201" spans="1:1" x14ac:dyDescent="0.3">
      <c r="A201" s="21"/>
    </row>
    <row r="202" spans="1:1" x14ac:dyDescent="0.3">
      <c r="A202" s="21"/>
    </row>
    <row r="203" spans="1:1" x14ac:dyDescent="0.3">
      <c r="A203" s="21"/>
    </row>
    <row r="204" spans="1:1" x14ac:dyDescent="0.3">
      <c r="A204" s="21"/>
    </row>
    <row r="205" spans="1:1" x14ac:dyDescent="0.3">
      <c r="A205" s="21"/>
    </row>
    <row r="206" spans="1:1" x14ac:dyDescent="0.3">
      <c r="A206" s="21"/>
    </row>
    <row r="207" spans="1:1" x14ac:dyDescent="0.3">
      <c r="A207" s="21"/>
    </row>
    <row r="208" spans="1:1" x14ac:dyDescent="0.3">
      <c r="A208" s="21"/>
    </row>
    <row r="209" spans="1:1" x14ac:dyDescent="0.3">
      <c r="A209" s="21"/>
    </row>
    <row r="210" spans="1:1" x14ac:dyDescent="0.3">
      <c r="A210" s="21"/>
    </row>
    <row r="211" spans="1:1" x14ac:dyDescent="0.3">
      <c r="A211" s="21"/>
    </row>
    <row r="212" spans="1:1" x14ac:dyDescent="0.3">
      <c r="A212" s="21"/>
    </row>
    <row r="213" spans="1:1" x14ac:dyDescent="0.3">
      <c r="A213" s="21"/>
    </row>
    <row r="214" spans="1:1" x14ac:dyDescent="0.3">
      <c r="A214" s="21"/>
    </row>
    <row r="215" spans="1:1" x14ac:dyDescent="0.3">
      <c r="A215" s="21"/>
    </row>
    <row r="216" spans="1:1" x14ac:dyDescent="0.3">
      <c r="A216" s="21"/>
    </row>
    <row r="217" spans="1:1" x14ac:dyDescent="0.3">
      <c r="A217" s="21"/>
    </row>
    <row r="218" spans="1:1" x14ac:dyDescent="0.3">
      <c r="A218" s="21"/>
    </row>
    <row r="219" spans="1:1" x14ac:dyDescent="0.3">
      <c r="A219" s="21"/>
    </row>
    <row r="220" spans="1:1" x14ac:dyDescent="0.3">
      <c r="A220" s="21"/>
    </row>
    <row r="221" spans="1:1" x14ac:dyDescent="0.3">
      <c r="A221" s="21"/>
    </row>
    <row r="222" spans="1:1" x14ac:dyDescent="0.3">
      <c r="A222" s="21"/>
    </row>
    <row r="223" spans="1:1" x14ac:dyDescent="0.3">
      <c r="A223" s="21"/>
    </row>
    <row r="224" spans="1:1" x14ac:dyDescent="0.3">
      <c r="A224" s="21"/>
    </row>
    <row r="225" spans="1:1" x14ac:dyDescent="0.3">
      <c r="A225" s="21"/>
    </row>
    <row r="226" spans="1:1" x14ac:dyDescent="0.3">
      <c r="A226" s="21"/>
    </row>
    <row r="227" spans="1:1" x14ac:dyDescent="0.3">
      <c r="A227" s="21"/>
    </row>
    <row r="228" spans="1:1" x14ac:dyDescent="0.3">
      <c r="A228" s="21"/>
    </row>
    <row r="229" spans="1:1" x14ac:dyDescent="0.3">
      <c r="A229" s="21"/>
    </row>
    <row r="230" spans="1:1" x14ac:dyDescent="0.3">
      <c r="A230" s="21"/>
    </row>
    <row r="231" spans="1:1" x14ac:dyDescent="0.3">
      <c r="A231" s="21"/>
    </row>
    <row r="232" spans="1:1" x14ac:dyDescent="0.3">
      <c r="A232" s="21"/>
    </row>
    <row r="233" spans="1:1" x14ac:dyDescent="0.3">
      <c r="A233" s="21"/>
    </row>
    <row r="234" spans="1:1" x14ac:dyDescent="0.3">
      <c r="A234" s="21"/>
    </row>
    <row r="235" spans="1:1" x14ac:dyDescent="0.3">
      <c r="A235" s="21"/>
    </row>
    <row r="236" spans="1:1" x14ac:dyDescent="0.3">
      <c r="A236" s="21"/>
    </row>
    <row r="237" spans="1:1" x14ac:dyDescent="0.3">
      <c r="A237" s="21"/>
    </row>
    <row r="238" spans="1:1" x14ac:dyDescent="0.3">
      <c r="A238" s="21"/>
    </row>
    <row r="239" spans="1:1" x14ac:dyDescent="0.3">
      <c r="A239" s="21"/>
    </row>
    <row r="240" spans="1:1" x14ac:dyDescent="0.3">
      <c r="A240" s="21"/>
    </row>
    <row r="241" spans="1:1" x14ac:dyDescent="0.3">
      <c r="A241" s="21"/>
    </row>
    <row r="242" spans="1:1" x14ac:dyDescent="0.3">
      <c r="A242" s="21"/>
    </row>
    <row r="243" spans="1:1" x14ac:dyDescent="0.3">
      <c r="A243" s="21"/>
    </row>
    <row r="244" spans="1:1" x14ac:dyDescent="0.3">
      <c r="A244" s="21"/>
    </row>
    <row r="245" spans="1:1" x14ac:dyDescent="0.3">
      <c r="A245" s="21"/>
    </row>
    <row r="246" spans="1:1" x14ac:dyDescent="0.3">
      <c r="A246" s="21"/>
    </row>
    <row r="247" spans="1:1" x14ac:dyDescent="0.3">
      <c r="A247" s="21"/>
    </row>
    <row r="248" spans="1:1" x14ac:dyDescent="0.3">
      <c r="A248" s="21"/>
    </row>
    <row r="249" spans="1:1" x14ac:dyDescent="0.3">
      <c r="A249" s="21"/>
    </row>
    <row r="250" spans="1:1" x14ac:dyDescent="0.3">
      <c r="A250" s="21"/>
    </row>
    <row r="251" spans="1:1" x14ac:dyDescent="0.3">
      <c r="A251" s="21"/>
    </row>
    <row r="252" spans="1:1" x14ac:dyDescent="0.3">
      <c r="A252" s="21"/>
    </row>
    <row r="253" spans="1:1" x14ac:dyDescent="0.3">
      <c r="A253" s="21"/>
    </row>
    <row r="254" spans="1:1" x14ac:dyDescent="0.3">
      <c r="A254" s="21"/>
    </row>
    <row r="255" spans="1:1" x14ac:dyDescent="0.3">
      <c r="A255" s="21"/>
    </row>
    <row r="256" spans="1:1" x14ac:dyDescent="0.3">
      <c r="A256" s="21"/>
    </row>
    <row r="257" spans="1:1" x14ac:dyDescent="0.3">
      <c r="A257" s="21"/>
    </row>
    <row r="258" spans="1:1" x14ac:dyDescent="0.3">
      <c r="A258" s="21"/>
    </row>
    <row r="259" spans="1:1" x14ac:dyDescent="0.3">
      <c r="A259" s="21"/>
    </row>
    <row r="260" spans="1:1" x14ac:dyDescent="0.3">
      <c r="A260" s="21"/>
    </row>
    <row r="261" spans="1:1" x14ac:dyDescent="0.3">
      <c r="A261" s="21"/>
    </row>
    <row r="262" spans="1:1" x14ac:dyDescent="0.3">
      <c r="A262" s="21"/>
    </row>
    <row r="263" spans="1:1" x14ac:dyDescent="0.3">
      <c r="A263" s="21"/>
    </row>
    <row r="264" spans="1:1" x14ac:dyDescent="0.3">
      <c r="A264" s="21"/>
    </row>
    <row r="265" spans="1:1" x14ac:dyDescent="0.3">
      <c r="A265" s="21"/>
    </row>
    <row r="266" spans="1:1" x14ac:dyDescent="0.3">
      <c r="A266" s="21"/>
    </row>
    <row r="267" spans="1:1" x14ac:dyDescent="0.3">
      <c r="A267" s="21"/>
    </row>
    <row r="268" spans="1:1" x14ac:dyDescent="0.3">
      <c r="A268" s="21"/>
    </row>
    <row r="269" spans="1:1" x14ac:dyDescent="0.3">
      <c r="A269" s="21"/>
    </row>
    <row r="270" spans="1:1" x14ac:dyDescent="0.3">
      <c r="A270" s="21"/>
    </row>
    <row r="271" spans="1:1" x14ac:dyDescent="0.3">
      <c r="A271" s="21"/>
    </row>
    <row r="272" spans="1:1" x14ac:dyDescent="0.3">
      <c r="A272" s="21"/>
    </row>
    <row r="273" spans="1:1" x14ac:dyDescent="0.3">
      <c r="A273" s="21"/>
    </row>
    <row r="274" spans="1:1" x14ac:dyDescent="0.3">
      <c r="A274" s="21"/>
    </row>
    <row r="275" spans="1:1" x14ac:dyDescent="0.3">
      <c r="A275" s="21"/>
    </row>
    <row r="276" spans="1:1" x14ac:dyDescent="0.3">
      <c r="A276" s="21"/>
    </row>
    <row r="277" spans="1:1" x14ac:dyDescent="0.3">
      <c r="A277" s="21"/>
    </row>
    <row r="278" spans="1:1" x14ac:dyDescent="0.3">
      <c r="A278" s="21"/>
    </row>
    <row r="279" spans="1:1" x14ac:dyDescent="0.3">
      <c r="A279" s="21"/>
    </row>
    <row r="280" spans="1:1" x14ac:dyDescent="0.3">
      <c r="A280" s="21"/>
    </row>
    <row r="281" spans="1:1" x14ac:dyDescent="0.3">
      <c r="A281" s="21"/>
    </row>
    <row r="282" spans="1:1" x14ac:dyDescent="0.3">
      <c r="A282" s="21"/>
    </row>
    <row r="283" spans="1:1" x14ac:dyDescent="0.3">
      <c r="A283" s="21"/>
    </row>
    <row r="284" spans="1:1" x14ac:dyDescent="0.3">
      <c r="A284" s="21"/>
    </row>
    <row r="285" spans="1:1" x14ac:dyDescent="0.3">
      <c r="A285" s="21"/>
    </row>
    <row r="286" spans="1:1" x14ac:dyDescent="0.3">
      <c r="A286" s="21"/>
    </row>
    <row r="287" spans="1:1" x14ac:dyDescent="0.3">
      <c r="A287" s="21"/>
    </row>
    <row r="288" spans="1:1" x14ac:dyDescent="0.3">
      <c r="A288" s="21"/>
    </row>
    <row r="289" spans="1:1" x14ac:dyDescent="0.3">
      <c r="A289" s="21"/>
    </row>
    <row r="290" spans="1:1" x14ac:dyDescent="0.3">
      <c r="A290" s="21"/>
    </row>
    <row r="291" spans="1:1" x14ac:dyDescent="0.3">
      <c r="A291" s="21"/>
    </row>
    <row r="292" spans="1:1" x14ac:dyDescent="0.3">
      <c r="A292" s="21"/>
    </row>
    <row r="293" spans="1:1" x14ac:dyDescent="0.3">
      <c r="A293" s="21"/>
    </row>
    <row r="294" spans="1:1" x14ac:dyDescent="0.3">
      <c r="A294" s="21"/>
    </row>
    <row r="295" spans="1:1" x14ac:dyDescent="0.3">
      <c r="A295" s="21"/>
    </row>
    <row r="296" spans="1:1" x14ac:dyDescent="0.3">
      <c r="A296" s="21"/>
    </row>
    <row r="297" spans="1:1" x14ac:dyDescent="0.3">
      <c r="A297" s="21"/>
    </row>
    <row r="298" spans="1:1" x14ac:dyDescent="0.3">
      <c r="A298" s="21"/>
    </row>
    <row r="299" spans="1:1" x14ac:dyDescent="0.3">
      <c r="A299" s="21"/>
    </row>
    <row r="300" spans="1:1" x14ac:dyDescent="0.3">
      <c r="A300" s="21"/>
    </row>
    <row r="301" spans="1:1" x14ac:dyDescent="0.3">
      <c r="A301" s="21"/>
    </row>
    <row r="302" spans="1:1" x14ac:dyDescent="0.3">
      <c r="A302" s="21"/>
    </row>
    <row r="303" spans="1:1" x14ac:dyDescent="0.3">
      <c r="A303" s="21"/>
    </row>
    <row r="304" spans="1:1" x14ac:dyDescent="0.3">
      <c r="A304" s="21"/>
    </row>
    <row r="305" spans="1:1" x14ac:dyDescent="0.3">
      <c r="A305" s="21"/>
    </row>
    <row r="306" spans="1:1" x14ac:dyDescent="0.3">
      <c r="A306" s="21"/>
    </row>
    <row r="307" spans="1:1" x14ac:dyDescent="0.3">
      <c r="A307" s="21"/>
    </row>
    <row r="308" spans="1:1" x14ac:dyDescent="0.3">
      <c r="A308" s="21"/>
    </row>
    <row r="309" spans="1:1" x14ac:dyDescent="0.3">
      <c r="A309" s="21"/>
    </row>
    <row r="310" spans="1:1" x14ac:dyDescent="0.3">
      <c r="A310" s="21"/>
    </row>
    <row r="311" spans="1:1" x14ac:dyDescent="0.3">
      <c r="A311" s="21"/>
    </row>
    <row r="312" spans="1:1" x14ac:dyDescent="0.3">
      <c r="A312" s="21"/>
    </row>
    <row r="313" spans="1:1" x14ac:dyDescent="0.3">
      <c r="A313" s="21"/>
    </row>
    <row r="314" spans="1:1" x14ac:dyDescent="0.3">
      <c r="A314" s="21"/>
    </row>
    <row r="315" spans="1:1" x14ac:dyDescent="0.3">
      <c r="A315" s="21"/>
    </row>
    <row r="316" spans="1:1" x14ac:dyDescent="0.3">
      <c r="A316" s="21"/>
    </row>
    <row r="317" spans="1:1" x14ac:dyDescent="0.3">
      <c r="A317" s="21"/>
    </row>
    <row r="318" spans="1:1" x14ac:dyDescent="0.3">
      <c r="A318" s="21"/>
    </row>
    <row r="319" spans="1:1" x14ac:dyDescent="0.3">
      <c r="A319" s="21"/>
    </row>
    <row r="320" spans="1:1" x14ac:dyDescent="0.3">
      <c r="A320" s="21"/>
    </row>
    <row r="321" spans="1:1" x14ac:dyDescent="0.3">
      <c r="A321" s="21"/>
    </row>
    <row r="322" spans="1:1" x14ac:dyDescent="0.3">
      <c r="A322" s="21"/>
    </row>
    <row r="323" spans="1:1" x14ac:dyDescent="0.3">
      <c r="A323" s="21"/>
    </row>
    <row r="324" spans="1:1" x14ac:dyDescent="0.3">
      <c r="A324" s="21"/>
    </row>
    <row r="325" spans="1:1" x14ac:dyDescent="0.3">
      <c r="A325" s="21"/>
    </row>
    <row r="326" spans="1:1" x14ac:dyDescent="0.3">
      <c r="A326" s="21"/>
    </row>
    <row r="327" spans="1:1" x14ac:dyDescent="0.3">
      <c r="A327" s="21"/>
    </row>
    <row r="328" spans="1:1" x14ac:dyDescent="0.3">
      <c r="A328" s="21"/>
    </row>
    <row r="329" spans="1:1" x14ac:dyDescent="0.3">
      <c r="A329" s="21"/>
    </row>
    <row r="330" spans="1:1" x14ac:dyDescent="0.3">
      <c r="A330" s="21"/>
    </row>
    <row r="331" spans="1:1" x14ac:dyDescent="0.3">
      <c r="A331" s="21"/>
    </row>
    <row r="332" spans="1:1" x14ac:dyDescent="0.3">
      <c r="A332" s="21"/>
    </row>
    <row r="333" spans="1:1" x14ac:dyDescent="0.3">
      <c r="A333" s="21"/>
    </row>
    <row r="334" spans="1:1" x14ac:dyDescent="0.3">
      <c r="A334" s="21"/>
    </row>
    <row r="335" spans="1:1" x14ac:dyDescent="0.3">
      <c r="A335" s="21"/>
    </row>
    <row r="336" spans="1:1" x14ac:dyDescent="0.3">
      <c r="A336" s="21"/>
    </row>
    <row r="337" spans="1:1" x14ac:dyDescent="0.3">
      <c r="A337" s="21"/>
    </row>
    <row r="338" spans="1:1" x14ac:dyDescent="0.3">
      <c r="A338" s="21"/>
    </row>
    <row r="339" spans="1:1" x14ac:dyDescent="0.3">
      <c r="A339" s="21"/>
    </row>
    <row r="340" spans="1:1" x14ac:dyDescent="0.3">
      <c r="A340" s="21"/>
    </row>
    <row r="341" spans="1:1" x14ac:dyDescent="0.3">
      <c r="A341" s="21"/>
    </row>
    <row r="342" spans="1:1" x14ac:dyDescent="0.3">
      <c r="A342" s="21"/>
    </row>
    <row r="343" spans="1:1" x14ac:dyDescent="0.3">
      <c r="A343" s="21"/>
    </row>
    <row r="344" spans="1:1" x14ac:dyDescent="0.3">
      <c r="A344" s="21"/>
    </row>
    <row r="345" spans="1:1" x14ac:dyDescent="0.3">
      <c r="A345" s="21"/>
    </row>
    <row r="346" spans="1:1" x14ac:dyDescent="0.3">
      <c r="A346" s="21"/>
    </row>
    <row r="347" spans="1:1" x14ac:dyDescent="0.3">
      <c r="A347" s="21"/>
    </row>
    <row r="348" spans="1:1" x14ac:dyDescent="0.3">
      <c r="A348" s="21"/>
    </row>
    <row r="349" spans="1:1" x14ac:dyDescent="0.3">
      <c r="A349" s="21"/>
    </row>
    <row r="350" spans="1:1" x14ac:dyDescent="0.3">
      <c r="A350" s="21"/>
    </row>
    <row r="351" spans="1:1" x14ac:dyDescent="0.3">
      <c r="A351" s="21"/>
    </row>
    <row r="352" spans="1:1" x14ac:dyDescent="0.3">
      <c r="A352" s="21"/>
    </row>
    <row r="353" spans="1:1" x14ac:dyDescent="0.3">
      <c r="A353" s="21"/>
    </row>
    <row r="354" spans="1:1" x14ac:dyDescent="0.3">
      <c r="A354" s="21"/>
    </row>
    <row r="355" spans="1:1" x14ac:dyDescent="0.3">
      <c r="A355" s="21"/>
    </row>
    <row r="356" spans="1:1" x14ac:dyDescent="0.3">
      <c r="A356" s="21"/>
    </row>
    <row r="357" spans="1:1" x14ac:dyDescent="0.3">
      <c r="A357" s="21"/>
    </row>
    <row r="358" spans="1:1" x14ac:dyDescent="0.3">
      <c r="A358" s="21"/>
    </row>
    <row r="359" spans="1:1" x14ac:dyDescent="0.3">
      <c r="A359" s="21"/>
    </row>
    <row r="360" spans="1:1" x14ac:dyDescent="0.3">
      <c r="A360" s="21"/>
    </row>
    <row r="361" spans="1:1" x14ac:dyDescent="0.3">
      <c r="A361" s="21"/>
    </row>
    <row r="362" spans="1:1" x14ac:dyDescent="0.3">
      <c r="A362" s="21"/>
    </row>
    <row r="363" spans="1:1" x14ac:dyDescent="0.3">
      <c r="A363" s="21"/>
    </row>
    <row r="364" spans="1:1" x14ac:dyDescent="0.3">
      <c r="A364" s="21"/>
    </row>
    <row r="365" spans="1:1" x14ac:dyDescent="0.3">
      <c r="A365" s="21"/>
    </row>
    <row r="366" spans="1:1" x14ac:dyDescent="0.3">
      <c r="A366" s="21"/>
    </row>
    <row r="367" spans="1:1" x14ac:dyDescent="0.3">
      <c r="A367" s="21"/>
    </row>
    <row r="368" spans="1:1" x14ac:dyDescent="0.3">
      <c r="A368" s="21"/>
    </row>
    <row r="369" spans="1:1" x14ac:dyDescent="0.3">
      <c r="A369" s="21"/>
    </row>
    <row r="370" spans="1:1" x14ac:dyDescent="0.3">
      <c r="A370" s="21"/>
    </row>
    <row r="371" spans="1:1" x14ac:dyDescent="0.3">
      <c r="A371" s="21"/>
    </row>
    <row r="372" spans="1:1" x14ac:dyDescent="0.3">
      <c r="A372" s="21"/>
    </row>
    <row r="373" spans="1:1" x14ac:dyDescent="0.3">
      <c r="A373" s="21"/>
    </row>
    <row r="374" spans="1:1" x14ac:dyDescent="0.3">
      <c r="A374" s="21"/>
    </row>
    <row r="375" spans="1:1" x14ac:dyDescent="0.3">
      <c r="A375" s="21"/>
    </row>
    <row r="376" spans="1:1" x14ac:dyDescent="0.3">
      <c r="A376" s="21"/>
    </row>
    <row r="377" spans="1:1" x14ac:dyDescent="0.3">
      <c r="A377" s="21"/>
    </row>
    <row r="378" spans="1:1" x14ac:dyDescent="0.3">
      <c r="A378" s="21"/>
    </row>
    <row r="379" spans="1:1" x14ac:dyDescent="0.3">
      <c r="A379" s="21"/>
    </row>
    <row r="380" spans="1:1" x14ac:dyDescent="0.3">
      <c r="A380" s="21"/>
    </row>
    <row r="381" spans="1:1" x14ac:dyDescent="0.3">
      <c r="A381" s="21"/>
    </row>
    <row r="382" spans="1:1" x14ac:dyDescent="0.3">
      <c r="A382" s="21"/>
    </row>
    <row r="383" spans="1:1" x14ac:dyDescent="0.3">
      <c r="A383" s="21"/>
    </row>
    <row r="384" spans="1:1" x14ac:dyDescent="0.3">
      <c r="A384" s="21"/>
    </row>
    <row r="385" spans="1:1" x14ac:dyDescent="0.3">
      <c r="A385" s="21"/>
    </row>
    <row r="386" spans="1:1" x14ac:dyDescent="0.3">
      <c r="A386" s="21"/>
    </row>
    <row r="387" spans="1:1" x14ac:dyDescent="0.3">
      <c r="A387" s="21"/>
    </row>
    <row r="388" spans="1:1" x14ac:dyDescent="0.3">
      <c r="A388" s="21"/>
    </row>
    <row r="389" spans="1:1" x14ac:dyDescent="0.3">
      <c r="A389" s="21"/>
    </row>
    <row r="390" spans="1:1" x14ac:dyDescent="0.3">
      <c r="A390" s="21"/>
    </row>
    <row r="391" spans="1:1" x14ac:dyDescent="0.3">
      <c r="A391" s="21"/>
    </row>
    <row r="392" spans="1:1" x14ac:dyDescent="0.3">
      <c r="A392" s="21"/>
    </row>
    <row r="393" spans="1:1" x14ac:dyDescent="0.3">
      <c r="A393" s="21"/>
    </row>
    <row r="394" spans="1:1" x14ac:dyDescent="0.3">
      <c r="A394" s="21"/>
    </row>
    <row r="395" spans="1:1" x14ac:dyDescent="0.3">
      <c r="A395" s="21"/>
    </row>
    <row r="396" spans="1:1" x14ac:dyDescent="0.3">
      <c r="A396" s="21"/>
    </row>
    <row r="397" spans="1:1" x14ac:dyDescent="0.3">
      <c r="A397" s="21"/>
    </row>
    <row r="398" spans="1:1" x14ac:dyDescent="0.3">
      <c r="A398" s="21"/>
    </row>
    <row r="399" spans="1:1" x14ac:dyDescent="0.3">
      <c r="A399" s="21"/>
    </row>
    <row r="400" spans="1:1" x14ac:dyDescent="0.3">
      <c r="A400" s="21"/>
    </row>
    <row r="401" spans="1:1" x14ac:dyDescent="0.3">
      <c r="A401" s="21"/>
    </row>
    <row r="402" spans="1:1" x14ac:dyDescent="0.3">
      <c r="A402" s="21"/>
    </row>
    <row r="403" spans="1:1" x14ac:dyDescent="0.3">
      <c r="A403" s="21"/>
    </row>
    <row r="404" spans="1:1" x14ac:dyDescent="0.3">
      <c r="A404" s="21"/>
    </row>
    <row r="405" spans="1:1" x14ac:dyDescent="0.3">
      <c r="A405" s="21"/>
    </row>
    <row r="406" spans="1:1" x14ac:dyDescent="0.3">
      <c r="A406" s="21"/>
    </row>
    <row r="407" spans="1:1" x14ac:dyDescent="0.3">
      <c r="A407" s="21"/>
    </row>
    <row r="408" spans="1:1" x14ac:dyDescent="0.3">
      <c r="A408" s="21"/>
    </row>
    <row r="409" spans="1:1" x14ac:dyDescent="0.3">
      <c r="A409" s="21"/>
    </row>
    <row r="410" spans="1:1" x14ac:dyDescent="0.3">
      <c r="A410" s="21"/>
    </row>
    <row r="411" spans="1:1" x14ac:dyDescent="0.3">
      <c r="A411" s="21"/>
    </row>
    <row r="412" spans="1:1" x14ac:dyDescent="0.3">
      <c r="A412" s="21"/>
    </row>
    <row r="413" spans="1:1" x14ac:dyDescent="0.3">
      <c r="A413" s="21"/>
    </row>
    <row r="414" spans="1:1" x14ac:dyDescent="0.3">
      <c r="A414" s="21"/>
    </row>
    <row r="415" spans="1:1" x14ac:dyDescent="0.3">
      <c r="A415" s="21"/>
    </row>
    <row r="416" spans="1:1" x14ac:dyDescent="0.3">
      <c r="A416" s="21"/>
    </row>
    <row r="417" spans="1:1" x14ac:dyDescent="0.3">
      <c r="A417" s="21"/>
    </row>
    <row r="418" spans="1:1" x14ac:dyDescent="0.3">
      <c r="A418" s="21"/>
    </row>
    <row r="419" spans="1:1" x14ac:dyDescent="0.3">
      <c r="A419" s="21"/>
    </row>
    <row r="420" spans="1:1" x14ac:dyDescent="0.3">
      <c r="A420" s="21"/>
    </row>
    <row r="421" spans="1:1" x14ac:dyDescent="0.3">
      <c r="A421" s="21"/>
    </row>
    <row r="422" spans="1:1" x14ac:dyDescent="0.3">
      <c r="A422" s="21"/>
    </row>
    <row r="423" spans="1:1" x14ac:dyDescent="0.3">
      <c r="A423" s="21"/>
    </row>
    <row r="424" spans="1:1" x14ac:dyDescent="0.3">
      <c r="A424" s="21"/>
    </row>
    <row r="425" spans="1:1" x14ac:dyDescent="0.3">
      <c r="A425" s="21"/>
    </row>
    <row r="426" spans="1:1" x14ac:dyDescent="0.3">
      <c r="A426" s="21"/>
    </row>
    <row r="427" spans="1:1" x14ac:dyDescent="0.3">
      <c r="A427" s="21"/>
    </row>
    <row r="428" spans="1:1" x14ac:dyDescent="0.3">
      <c r="A428" s="21"/>
    </row>
    <row r="429" spans="1:1" x14ac:dyDescent="0.3">
      <c r="A429" s="21"/>
    </row>
    <row r="430" spans="1:1" x14ac:dyDescent="0.3">
      <c r="A430" s="21"/>
    </row>
    <row r="431" spans="1:1" x14ac:dyDescent="0.3">
      <c r="A431" s="21"/>
    </row>
    <row r="432" spans="1:1" x14ac:dyDescent="0.3">
      <c r="A432" s="21"/>
    </row>
    <row r="433" spans="1:1" x14ac:dyDescent="0.3">
      <c r="A433" s="21"/>
    </row>
    <row r="434" spans="1:1" x14ac:dyDescent="0.3">
      <c r="A434" s="21"/>
    </row>
    <row r="435" spans="1:1" x14ac:dyDescent="0.3">
      <c r="A435" s="21"/>
    </row>
    <row r="436" spans="1:1" x14ac:dyDescent="0.3">
      <c r="A436" s="21"/>
    </row>
    <row r="437" spans="1:1" x14ac:dyDescent="0.3">
      <c r="A437" s="21"/>
    </row>
    <row r="438" spans="1:1" x14ac:dyDescent="0.3">
      <c r="A438" s="21"/>
    </row>
    <row r="439" spans="1:1" x14ac:dyDescent="0.3">
      <c r="A439" s="21"/>
    </row>
    <row r="440" spans="1:1" x14ac:dyDescent="0.3">
      <c r="A440" s="21"/>
    </row>
    <row r="441" spans="1:1" x14ac:dyDescent="0.3">
      <c r="A441" s="21"/>
    </row>
    <row r="442" spans="1:1" x14ac:dyDescent="0.3">
      <c r="A442" s="21"/>
    </row>
    <row r="443" spans="1:1" x14ac:dyDescent="0.3">
      <c r="A443" s="21"/>
    </row>
    <row r="444" spans="1:1" x14ac:dyDescent="0.3">
      <c r="A444" s="21"/>
    </row>
    <row r="445" spans="1:1" x14ac:dyDescent="0.3">
      <c r="A445" s="21"/>
    </row>
    <row r="446" spans="1:1" x14ac:dyDescent="0.3">
      <c r="A446" s="21"/>
    </row>
    <row r="447" spans="1:1" x14ac:dyDescent="0.3">
      <c r="A447" s="21"/>
    </row>
    <row r="448" spans="1:1" x14ac:dyDescent="0.3">
      <c r="A448" s="21"/>
    </row>
    <row r="449" spans="1:1" x14ac:dyDescent="0.3">
      <c r="A449" s="21"/>
    </row>
    <row r="450" spans="1:1" x14ac:dyDescent="0.3">
      <c r="A450" s="21"/>
    </row>
    <row r="451" spans="1:1" x14ac:dyDescent="0.3">
      <c r="A451" s="21"/>
    </row>
    <row r="452" spans="1:1" x14ac:dyDescent="0.3">
      <c r="A452" s="21"/>
    </row>
    <row r="453" spans="1:1" x14ac:dyDescent="0.3">
      <c r="A453" s="21"/>
    </row>
    <row r="454" spans="1:1" x14ac:dyDescent="0.3">
      <c r="A454" s="21"/>
    </row>
    <row r="455" spans="1:1" x14ac:dyDescent="0.3">
      <c r="A455" s="21"/>
    </row>
    <row r="456" spans="1:1" x14ac:dyDescent="0.3">
      <c r="A456" s="21"/>
    </row>
    <row r="457" spans="1:1" x14ac:dyDescent="0.3">
      <c r="A457" s="21"/>
    </row>
    <row r="458" spans="1:1" x14ac:dyDescent="0.3">
      <c r="A458" s="21"/>
    </row>
    <row r="459" spans="1:1" x14ac:dyDescent="0.3">
      <c r="A459" s="21"/>
    </row>
    <row r="460" spans="1:1" x14ac:dyDescent="0.3">
      <c r="A460" s="21"/>
    </row>
    <row r="461" spans="1:1" x14ac:dyDescent="0.3">
      <c r="A461" s="21"/>
    </row>
    <row r="462" spans="1:1" x14ac:dyDescent="0.3">
      <c r="A462" s="21"/>
    </row>
    <row r="463" spans="1:1" x14ac:dyDescent="0.3">
      <c r="A463" s="21"/>
    </row>
    <row r="464" spans="1:1" x14ac:dyDescent="0.3">
      <c r="A464" s="21"/>
    </row>
    <row r="465" spans="1:1" x14ac:dyDescent="0.3">
      <c r="A465" s="21"/>
    </row>
    <row r="466" spans="1:1" x14ac:dyDescent="0.3">
      <c r="A466" s="21"/>
    </row>
    <row r="467" spans="1:1" x14ac:dyDescent="0.3">
      <c r="A467" s="21"/>
    </row>
    <row r="468" spans="1:1" x14ac:dyDescent="0.3">
      <c r="A468" s="21"/>
    </row>
    <row r="469" spans="1:1" x14ac:dyDescent="0.3">
      <c r="A469" s="21"/>
    </row>
    <row r="470" spans="1:1" x14ac:dyDescent="0.3">
      <c r="A470" s="21"/>
    </row>
    <row r="471" spans="1:1" x14ac:dyDescent="0.3">
      <c r="A471" s="21"/>
    </row>
    <row r="472" spans="1:1" x14ac:dyDescent="0.3">
      <c r="A472" s="21"/>
    </row>
    <row r="473" spans="1:1" x14ac:dyDescent="0.3">
      <c r="A473" s="21"/>
    </row>
    <row r="474" spans="1:1" x14ac:dyDescent="0.3">
      <c r="A474" s="21"/>
    </row>
    <row r="475" spans="1:1" x14ac:dyDescent="0.3">
      <c r="A475" s="21"/>
    </row>
    <row r="476" spans="1:1" x14ac:dyDescent="0.3">
      <c r="A476" s="21"/>
    </row>
    <row r="477" spans="1:1" x14ac:dyDescent="0.3">
      <c r="A477" s="21"/>
    </row>
    <row r="478" spans="1:1" x14ac:dyDescent="0.3">
      <c r="A478" s="21"/>
    </row>
    <row r="479" spans="1:1" x14ac:dyDescent="0.3">
      <c r="A479" s="21"/>
    </row>
    <row r="480" spans="1:1" x14ac:dyDescent="0.3">
      <c r="A480" s="21"/>
    </row>
    <row r="481" spans="1:1" x14ac:dyDescent="0.3">
      <c r="A481" s="21"/>
    </row>
    <row r="482" spans="1:1" x14ac:dyDescent="0.3">
      <c r="A482" s="21"/>
    </row>
    <row r="483" spans="1:1" x14ac:dyDescent="0.3">
      <c r="A483" s="21"/>
    </row>
    <row r="484" spans="1:1" x14ac:dyDescent="0.3">
      <c r="A484" s="21"/>
    </row>
    <row r="485" spans="1:1" x14ac:dyDescent="0.3">
      <c r="A485" s="21"/>
    </row>
    <row r="486" spans="1:1" x14ac:dyDescent="0.3">
      <c r="A486" s="21"/>
    </row>
    <row r="487" spans="1:1" x14ac:dyDescent="0.3">
      <c r="A487" s="21"/>
    </row>
    <row r="488" spans="1:1" x14ac:dyDescent="0.3">
      <c r="A488" s="21"/>
    </row>
    <row r="489" spans="1:1" x14ac:dyDescent="0.3">
      <c r="A489" s="21"/>
    </row>
    <row r="490" spans="1:1" x14ac:dyDescent="0.3">
      <c r="A490" s="21"/>
    </row>
    <row r="491" spans="1:1" x14ac:dyDescent="0.3">
      <c r="A491" s="21"/>
    </row>
    <row r="492" spans="1:1" x14ac:dyDescent="0.3">
      <c r="A492" s="21"/>
    </row>
    <row r="493" spans="1:1" x14ac:dyDescent="0.3">
      <c r="A493" s="21"/>
    </row>
    <row r="494" spans="1:1" x14ac:dyDescent="0.3">
      <c r="A494" s="21"/>
    </row>
    <row r="495" spans="1:1" x14ac:dyDescent="0.3">
      <c r="A495" s="21"/>
    </row>
    <row r="496" spans="1:1" x14ac:dyDescent="0.3">
      <c r="A496" s="21"/>
    </row>
    <row r="497" spans="1:1" x14ac:dyDescent="0.3">
      <c r="A497" s="21"/>
    </row>
    <row r="498" spans="1:1" x14ac:dyDescent="0.3">
      <c r="A498" s="21"/>
    </row>
    <row r="499" spans="1:1" x14ac:dyDescent="0.3">
      <c r="A499" s="21"/>
    </row>
    <row r="500" spans="1:1" x14ac:dyDescent="0.3">
      <c r="A500" s="21"/>
    </row>
    <row r="501" spans="1:1" x14ac:dyDescent="0.3">
      <c r="A501" s="21"/>
    </row>
    <row r="502" spans="1:1" x14ac:dyDescent="0.3">
      <c r="A502" s="21"/>
    </row>
    <row r="503" spans="1:1" x14ac:dyDescent="0.3">
      <c r="A503" s="21"/>
    </row>
    <row r="504" spans="1:1" x14ac:dyDescent="0.3">
      <c r="A504" s="21"/>
    </row>
    <row r="505" spans="1:1" x14ac:dyDescent="0.3">
      <c r="A505" s="21"/>
    </row>
    <row r="506" spans="1:1" x14ac:dyDescent="0.3">
      <c r="A506" s="21"/>
    </row>
    <row r="507" spans="1:1" x14ac:dyDescent="0.3">
      <c r="A507" s="21"/>
    </row>
    <row r="508" spans="1:1" x14ac:dyDescent="0.3">
      <c r="A508" s="21"/>
    </row>
    <row r="509" spans="1:1" x14ac:dyDescent="0.3">
      <c r="A509" s="21"/>
    </row>
    <row r="510" spans="1:1" x14ac:dyDescent="0.3">
      <c r="A510" s="21"/>
    </row>
    <row r="511" spans="1:1" x14ac:dyDescent="0.3">
      <c r="A511" s="21"/>
    </row>
    <row r="512" spans="1:1" x14ac:dyDescent="0.3">
      <c r="A512" s="21"/>
    </row>
    <row r="513" spans="1:1" x14ac:dyDescent="0.3">
      <c r="A513" s="21"/>
    </row>
    <row r="514" spans="1:1" x14ac:dyDescent="0.3">
      <c r="A514" s="21"/>
    </row>
    <row r="515" spans="1:1" x14ac:dyDescent="0.3">
      <c r="A515" s="21"/>
    </row>
    <row r="516" spans="1:1" x14ac:dyDescent="0.3">
      <c r="A516" s="21"/>
    </row>
    <row r="517" spans="1:1" x14ac:dyDescent="0.3">
      <c r="A517" s="21"/>
    </row>
    <row r="518" spans="1:1" x14ac:dyDescent="0.3">
      <c r="A518" s="21"/>
    </row>
    <row r="519" spans="1:1" x14ac:dyDescent="0.3">
      <c r="A519" s="21"/>
    </row>
    <row r="520" spans="1:1" x14ac:dyDescent="0.3">
      <c r="A520" s="21"/>
    </row>
    <row r="521" spans="1:1" x14ac:dyDescent="0.3">
      <c r="A521" s="21"/>
    </row>
    <row r="522" spans="1:1" x14ac:dyDescent="0.3">
      <c r="A522" s="21"/>
    </row>
    <row r="523" spans="1:1" x14ac:dyDescent="0.3">
      <c r="A523" s="21"/>
    </row>
    <row r="524" spans="1:1" x14ac:dyDescent="0.3">
      <c r="A524" s="21"/>
    </row>
    <row r="525" spans="1:1" x14ac:dyDescent="0.3">
      <c r="A525" s="21"/>
    </row>
    <row r="526" spans="1:1" x14ac:dyDescent="0.3">
      <c r="A526" s="21"/>
    </row>
    <row r="527" spans="1:1" x14ac:dyDescent="0.3">
      <c r="A527" s="21"/>
    </row>
    <row r="528" spans="1:1" x14ac:dyDescent="0.3">
      <c r="A528" s="21"/>
    </row>
    <row r="529" spans="1:1" x14ac:dyDescent="0.3">
      <c r="A529" s="21"/>
    </row>
    <row r="530" spans="1:1" x14ac:dyDescent="0.3">
      <c r="A530" s="21"/>
    </row>
    <row r="531" spans="1:1" x14ac:dyDescent="0.3">
      <c r="A531" s="21"/>
    </row>
    <row r="532" spans="1:1" x14ac:dyDescent="0.3">
      <c r="A532" s="21"/>
    </row>
    <row r="533" spans="1:1" x14ac:dyDescent="0.3">
      <c r="A533" s="21"/>
    </row>
    <row r="534" spans="1:1" x14ac:dyDescent="0.3">
      <c r="A534" s="21"/>
    </row>
    <row r="535" spans="1:1" x14ac:dyDescent="0.3">
      <c r="A535" s="21"/>
    </row>
    <row r="536" spans="1:1" x14ac:dyDescent="0.3">
      <c r="A536" s="21"/>
    </row>
    <row r="537" spans="1:1" x14ac:dyDescent="0.3">
      <c r="A537" s="21"/>
    </row>
    <row r="538" spans="1:1" x14ac:dyDescent="0.3">
      <c r="A538" s="21"/>
    </row>
    <row r="539" spans="1:1" x14ac:dyDescent="0.3">
      <c r="A539" s="21"/>
    </row>
    <row r="540" spans="1:1" x14ac:dyDescent="0.3">
      <c r="A540" s="21"/>
    </row>
    <row r="541" spans="1:1" x14ac:dyDescent="0.3">
      <c r="A541" s="21"/>
    </row>
    <row r="542" spans="1:1" x14ac:dyDescent="0.3">
      <c r="A542" s="21"/>
    </row>
    <row r="543" spans="1:1" x14ac:dyDescent="0.3">
      <c r="A543" s="21"/>
    </row>
    <row r="544" spans="1:1" x14ac:dyDescent="0.3">
      <c r="A544" s="21"/>
    </row>
    <row r="545" spans="1:1" x14ac:dyDescent="0.3">
      <c r="A545" s="21"/>
    </row>
    <row r="546" spans="1:1" x14ac:dyDescent="0.3">
      <c r="A546" s="21"/>
    </row>
    <row r="547" spans="1:1" x14ac:dyDescent="0.3">
      <c r="A547" s="21"/>
    </row>
    <row r="548" spans="1:1" x14ac:dyDescent="0.3">
      <c r="A548" s="21"/>
    </row>
    <row r="549" spans="1:1" x14ac:dyDescent="0.3">
      <c r="A549" s="21"/>
    </row>
    <row r="550" spans="1:1" x14ac:dyDescent="0.3">
      <c r="A550" s="21"/>
    </row>
    <row r="551" spans="1:1" x14ac:dyDescent="0.3">
      <c r="A551" s="21"/>
    </row>
    <row r="552" spans="1:1" x14ac:dyDescent="0.3">
      <c r="A552" s="21"/>
    </row>
    <row r="553" spans="1:1" x14ac:dyDescent="0.3">
      <c r="A553" s="21"/>
    </row>
    <row r="554" spans="1:1" x14ac:dyDescent="0.3">
      <c r="A554" s="21"/>
    </row>
    <row r="555" spans="1:1" x14ac:dyDescent="0.3">
      <c r="A555" s="21"/>
    </row>
    <row r="556" spans="1:1" x14ac:dyDescent="0.3">
      <c r="A556" s="21"/>
    </row>
    <row r="557" spans="1:1" x14ac:dyDescent="0.3">
      <c r="A557" s="21"/>
    </row>
    <row r="558" spans="1:1" x14ac:dyDescent="0.3">
      <c r="A558" s="21"/>
    </row>
    <row r="559" spans="1:1" x14ac:dyDescent="0.3">
      <c r="A559" s="21"/>
    </row>
    <row r="560" spans="1:1" x14ac:dyDescent="0.3">
      <c r="A560" s="21"/>
    </row>
    <row r="561" spans="1:1" x14ac:dyDescent="0.3">
      <c r="A561" s="21"/>
    </row>
    <row r="562" spans="1:1" x14ac:dyDescent="0.3">
      <c r="A562" s="21"/>
    </row>
    <row r="563" spans="1:1" x14ac:dyDescent="0.3">
      <c r="A563" s="21"/>
    </row>
    <row r="564" spans="1:1" x14ac:dyDescent="0.3">
      <c r="A564" s="21"/>
    </row>
    <row r="565" spans="1:1" x14ac:dyDescent="0.3">
      <c r="A565" s="21"/>
    </row>
    <row r="566" spans="1:1" x14ac:dyDescent="0.3">
      <c r="A566" s="21"/>
    </row>
    <row r="567" spans="1:1" x14ac:dyDescent="0.3">
      <c r="A567" s="21"/>
    </row>
    <row r="568" spans="1:1" x14ac:dyDescent="0.3">
      <c r="A568" s="21"/>
    </row>
    <row r="569" spans="1:1" x14ac:dyDescent="0.3">
      <c r="A569" s="21"/>
    </row>
    <row r="570" spans="1:1" x14ac:dyDescent="0.3">
      <c r="A570" s="21"/>
    </row>
    <row r="571" spans="1:1" x14ac:dyDescent="0.3">
      <c r="A571" s="21"/>
    </row>
    <row r="572" spans="1:1" x14ac:dyDescent="0.3">
      <c r="A572" s="21"/>
    </row>
    <row r="573" spans="1:1" x14ac:dyDescent="0.3">
      <c r="A573" s="21"/>
    </row>
    <row r="574" spans="1:1" x14ac:dyDescent="0.3">
      <c r="A574" s="21"/>
    </row>
    <row r="575" spans="1:1" x14ac:dyDescent="0.3">
      <c r="A575" s="21"/>
    </row>
    <row r="576" spans="1:1" x14ac:dyDescent="0.3">
      <c r="A576" s="21"/>
    </row>
    <row r="577" spans="1:1" x14ac:dyDescent="0.3">
      <c r="A577" s="21"/>
    </row>
    <row r="578" spans="1:1" x14ac:dyDescent="0.3">
      <c r="A578" s="21"/>
    </row>
    <row r="579" spans="1:1" x14ac:dyDescent="0.3">
      <c r="A579" s="21"/>
    </row>
    <row r="580" spans="1:1" x14ac:dyDescent="0.3">
      <c r="A580" s="21"/>
    </row>
    <row r="581" spans="1:1" x14ac:dyDescent="0.3">
      <c r="A581" s="21"/>
    </row>
    <row r="582" spans="1:1" x14ac:dyDescent="0.3">
      <c r="A582" s="21"/>
    </row>
    <row r="583" spans="1:1" x14ac:dyDescent="0.3">
      <c r="A583" s="21"/>
    </row>
    <row r="584" spans="1:1" x14ac:dyDescent="0.3">
      <c r="A584" s="21"/>
    </row>
    <row r="585" spans="1:1" x14ac:dyDescent="0.3">
      <c r="A585" s="21"/>
    </row>
    <row r="586" spans="1:1" x14ac:dyDescent="0.3">
      <c r="A586" s="21"/>
    </row>
    <row r="587" spans="1:1" x14ac:dyDescent="0.3">
      <c r="A587" s="21"/>
    </row>
    <row r="588" spans="1:1" x14ac:dyDescent="0.3">
      <c r="A588" s="21"/>
    </row>
    <row r="589" spans="1:1" x14ac:dyDescent="0.3">
      <c r="A589" s="21"/>
    </row>
    <row r="590" spans="1:1" x14ac:dyDescent="0.3">
      <c r="A590" s="21"/>
    </row>
    <row r="591" spans="1:1" x14ac:dyDescent="0.3">
      <c r="A591" s="21"/>
    </row>
    <row r="592" spans="1:1" x14ac:dyDescent="0.3">
      <c r="A592" s="21"/>
    </row>
    <row r="593" spans="1:1" x14ac:dyDescent="0.3">
      <c r="A593" s="21"/>
    </row>
    <row r="594" spans="1:1" x14ac:dyDescent="0.3">
      <c r="A594" s="21"/>
    </row>
    <row r="595" spans="1:1" x14ac:dyDescent="0.3">
      <c r="A595" s="21"/>
    </row>
    <row r="596" spans="1:1" x14ac:dyDescent="0.3">
      <c r="A596" s="21"/>
    </row>
    <row r="597" spans="1:1" x14ac:dyDescent="0.3">
      <c r="A597" s="21"/>
    </row>
    <row r="598" spans="1:1" x14ac:dyDescent="0.3">
      <c r="A598" s="21"/>
    </row>
    <row r="599" spans="1:1" x14ac:dyDescent="0.3">
      <c r="A599" s="21"/>
    </row>
    <row r="600" spans="1:1" x14ac:dyDescent="0.3">
      <c r="A600" s="21"/>
    </row>
    <row r="601" spans="1:1" x14ac:dyDescent="0.3">
      <c r="A601" s="21"/>
    </row>
    <row r="602" spans="1:1" x14ac:dyDescent="0.3">
      <c r="A602" s="21"/>
    </row>
    <row r="603" spans="1:1" x14ac:dyDescent="0.3">
      <c r="A603" s="21"/>
    </row>
    <row r="604" spans="1:1" x14ac:dyDescent="0.3">
      <c r="A604" s="21"/>
    </row>
    <row r="605" spans="1:1" x14ac:dyDescent="0.3">
      <c r="A605" s="21"/>
    </row>
    <row r="606" spans="1:1" x14ac:dyDescent="0.3">
      <c r="A606" s="21"/>
    </row>
    <row r="607" spans="1:1" x14ac:dyDescent="0.3">
      <c r="A607" s="21"/>
    </row>
    <row r="608" spans="1:1" x14ac:dyDescent="0.3">
      <c r="A608" s="21"/>
    </row>
    <row r="609" spans="1:1" x14ac:dyDescent="0.3">
      <c r="A609" s="21"/>
    </row>
    <row r="610" spans="1:1" x14ac:dyDescent="0.3">
      <c r="A610" s="21"/>
    </row>
    <row r="611" spans="1:1" x14ac:dyDescent="0.3">
      <c r="A611" s="21"/>
    </row>
    <row r="612" spans="1:1" x14ac:dyDescent="0.3">
      <c r="A612" s="21"/>
    </row>
    <row r="613" spans="1:1" x14ac:dyDescent="0.3">
      <c r="A613" s="21"/>
    </row>
    <row r="614" spans="1:1" x14ac:dyDescent="0.3">
      <c r="A614" s="21"/>
    </row>
    <row r="615" spans="1:1" x14ac:dyDescent="0.3">
      <c r="A615" s="21"/>
    </row>
    <row r="616" spans="1:1" x14ac:dyDescent="0.3">
      <c r="A616" s="21"/>
    </row>
    <row r="617" spans="1:1" x14ac:dyDescent="0.3">
      <c r="A617" s="21"/>
    </row>
    <row r="618" spans="1:1" x14ac:dyDescent="0.3">
      <c r="A618" s="21"/>
    </row>
    <row r="619" spans="1:1" x14ac:dyDescent="0.3">
      <c r="A619" s="21"/>
    </row>
    <row r="620" spans="1:1" x14ac:dyDescent="0.3">
      <c r="A620" s="21"/>
    </row>
    <row r="621" spans="1:1" x14ac:dyDescent="0.3">
      <c r="A621" s="21"/>
    </row>
    <row r="622" spans="1:1" x14ac:dyDescent="0.3">
      <c r="A622" s="21"/>
    </row>
    <row r="623" spans="1:1" x14ac:dyDescent="0.3">
      <c r="A623" s="21"/>
    </row>
    <row r="624" spans="1:1" x14ac:dyDescent="0.3">
      <c r="A624" s="21"/>
    </row>
    <row r="625" spans="1:1" x14ac:dyDescent="0.3">
      <c r="A625" s="21"/>
    </row>
    <row r="626" spans="1:1" x14ac:dyDescent="0.3">
      <c r="A626" s="21"/>
    </row>
    <row r="627" spans="1:1" x14ac:dyDescent="0.3">
      <c r="A627" s="21"/>
    </row>
    <row r="628" spans="1:1" x14ac:dyDescent="0.3">
      <c r="A628" s="21"/>
    </row>
    <row r="629" spans="1:1" x14ac:dyDescent="0.3">
      <c r="A629" s="21"/>
    </row>
    <row r="630" spans="1:1" x14ac:dyDescent="0.3">
      <c r="A630" s="21"/>
    </row>
    <row r="631" spans="1:1" x14ac:dyDescent="0.3">
      <c r="A631" s="21"/>
    </row>
    <row r="632" spans="1:1" x14ac:dyDescent="0.3">
      <c r="A632" s="21"/>
    </row>
    <row r="633" spans="1:1" x14ac:dyDescent="0.3">
      <c r="A633" s="21"/>
    </row>
    <row r="634" spans="1:1" x14ac:dyDescent="0.3">
      <c r="A634" s="21"/>
    </row>
    <row r="635" spans="1:1" x14ac:dyDescent="0.3">
      <c r="A635" s="21"/>
    </row>
    <row r="636" spans="1:1" x14ac:dyDescent="0.3">
      <c r="A636" s="21"/>
    </row>
    <row r="637" spans="1:1" x14ac:dyDescent="0.3">
      <c r="A637" s="21"/>
    </row>
    <row r="638" spans="1:1" x14ac:dyDescent="0.3">
      <c r="A638" s="21"/>
    </row>
    <row r="639" spans="1:1" x14ac:dyDescent="0.3">
      <c r="A639" s="21"/>
    </row>
    <row r="640" spans="1:1" x14ac:dyDescent="0.3">
      <c r="A640" s="21"/>
    </row>
    <row r="641" spans="1:1" x14ac:dyDescent="0.3">
      <c r="A641" s="21"/>
    </row>
    <row r="642" spans="1:1" x14ac:dyDescent="0.3">
      <c r="A642" s="21"/>
    </row>
    <row r="643" spans="1:1" x14ac:dyDescent="0.3">
      <c r="A643" s="21"/>
    </row>
    <row r="644" spans="1:1" x14ac:dyDescent="0.3">
      <c r="A644" s="21"/>
    </row>
    <row r="645" spans="1:1" x14ac:dyDescent="0.3">
      <c r="A645" s="21"/>
    </row>
    <row r="646" spans="1:1" x14ac:dyDescent="0.3">
      <c r="A646" s="21"/>
    </row>
    <row r="647" spans="1:1" x14ac:dyDescent="0.3">
      <c r="A647" s="21"/>
    </row>
    <row r="648" spans="1:1" x14ac:dyDescent="0.3">
      <c r="A648" s="21"/>
    </row>
    <row r="649" spans="1:1" x14ac:dyDescent="0.3">
      <c r="A649" s="21"/>
    </row>
    <row r="650" spans="1:1" x14ac:dyDescent="0.3">
      <c r="A650" s="21"/>
    </row>
    <row r="651" spans="1:1" x14ac:dyDescent="0.3">
      <c r="A651" s="21"/>
    </row>
    <row r="652" spans="1:1" x14ac:dyDescent="0.3">
      <c r="A652" s="21"/>
    </row>
    <row r="653" spans="1:1" x14ac:dyDescent="0.3">
      <c r="A653" s="21"/>
    </row>
    <row r="654" spans="1:1" x14ac:dyDescent="0.3">
      <c r="A654" s="21"/>
    </row>
    <row r="655" spans="1:1" x14ac:dyDescent="0.3">
      <c r="A655" s="21"/>
    </row>
    <row r="656" spans="1:1" x14ac:dyDescent="0.3">
      <c r="A656" s="21"/>
    </row>
    <row r="657" spans="1:1" x14ac:dyDescent="0.3">
      <c r="A657" s="21"/>
    </row>
    <row r="658" spans="1:1" x14ac:dyDescent="0.3">
      <c r="A658" s="21"/>
    </row>
    <row r="659" spans="1:1" x14ac:dyDescent="0.3">
      <c r="A659" s="21"/>
    </row>
    <row r="660" spans="1:1" x14ac:dyDescent="0.3">
      <c r="A660" s="21"/>
    </row>
    <row r="661" spans="1:1" x14ac:dyDescent="0.3">
      <c r="A661" s="21"/>
    </row>
    <row r="662" spans="1:1" x14ac:dyDescent="0.3">
      <c r="A662" s="21"/>
    </row>
    <row r="663" spans="1:1" x14ac:dyDescent="0.3">
      <c r="A663" s="21"/>
    </row>
    <row r="664" spans="1:1" x14ac:dyDescent="0.3">
      <c r="A664" s="21"/>
    </row>
    <row r="665" spans="1:1" x14ac:dyDescent="0.3">
      <c r="A665" s="21"/>
    </row>
    <row r="666" spans="1:1" x14ac:dyDescent="0.3">
      <c r="A666" s="21"/>
    </row>
    <row r="667" spans="1:1" x14ac:dyDescent="0.3">
      <c r="A667" s="21"/>
    </row>
    <row r="668" spans="1:1" x14ac:dyDescent="0.3">
      <c r="A668" s="21"/>
    </row>
    <row r="669" spans="1:1" x14ac:dyDescent="0.3">
      <c r="A669" s="21"/>
    </row>
    <row r="670" spans="1:1" x14ac:dyDescent="0.3">
      <c r="A670" s="21"/>
    </row>
    <row r="671" spans="1:1" x14ac:dyDescent="0.3">
      <c r="A671" s="21"/>
    </row>
    <row r="672" spans="1:1" x14ac:dyDescent="0.3">
      <c r="A672" s="21"/>
    </row>
    <row r="673" spans="1:1" x14ac:dyDescent="0.3">
      <c r="A673" s="21"/>
    </row>
    <row r="674" spans="1:1" x14ac:dyDescent="0.3">
      <c r="A674" s="21"/>
    </row>
    <row r="675" spans="1:1" x14ac:dyDescent="0.3">
      <c r="A675" s="21"/>
    </row>
    <row r="676" spans="1:1" x14ac:dyDescent="0.3">
      <c r="A676" s="21"/>
    </row>
    <row r="677" spans="1:1" x14ac:dyDescent="0.3">
      <c r="A677" s="21"/>
    </row>
    <row r="678" spans="1:1" x14ac:dyDescent="0.3">
      <c r="A678" s="21"/>
    </row>
    <row r="679" spans="1:1" x14ac:dyDescent="0.3">
      <c r="A679" s="21"/>
    </row>
    <row r="680" spans="1:1" x14ac:dyDescent="0.3">
      <c r="A680" s="21"/>
    </row>
    <row r="681" spans="1:1" x14ac:dyDescent="0.3">
      <c r="A681" s="21"/>
    </row>
    <row r="682" spans="1:1" x14ac:dyDescent="0.3">
      <c r="A682" s="21"/>
    </row>
    <row r="683" spans="1:1" x14ac:dyDescent="0.3">
      <c r="A683" s="21"/>
    </row>
    <row r="684" spans="1:1" x14ac:dyDescent="0.3">
      <c r="A684" s="21"/>
    </row>
    <row r="685" spans="1:1" x14ac:dyDescent="0.3">
      <c r="A685" s="21"/>
    </row>
    <row r="686" spans="1:1" x14ac:dyDescent="0.3">
      <c r="A686" s="21"/>
    </row>
    <row r="687" spans="1:1" x14ac:dyDescent="0.3">
      <c r="A687" s="21"/>
    </row>
    <row r="688" spans="1:1" x14ac:dyDescent="0.3">
      <c r="A688" s="21"/>
    </row>
    <row r="689" spans="1:1" x14ac:dyDescent="0.3">
      <c r="A689" s="21"/>
    </row>
    <row r="690" spans="1:1" x14ac:dyDescent="0.3">
      <c r="A690" s="21"/>
    </row>
    <row r="691" spans="1:1" x14ac:dyDescent="0.3">
      <c r="A691" s="21"/>
    </row>
    <row r="692" spans="1:1" x14ac:dyDescent="0.3">
      <c r="A692" s="21"/>
    </row>
    <row r="693" spans="1:1" x14ac:dyDescent="0.3">
      <c r="A693" s="21"/>
    </row>
    <row r="694" spans="1:1" x14ac:dyDescent="0.3">
      <c r="A694" s="21"/>
    </row>
    <row r="695" spans="1:1" x14ac:dyDescent="0.3">
      <c r="A695" s="21"/>
    </row>
    <row r="696" spans="1:1" x14ac:dyDescent="0.3">
      <c r="A696" s="21"/>
    </row>
    <row r="697" spans="1:1" x14ac:dyDescent="0.3">
      <c r="A697" s="21"/>
    </row>
    <row r="698" spans="1:1" x14ac:dyDescent="0.3">
      <c r="A698" s="21"/>
    </row>
    <row r="699" spans="1:1" x14ac:dyDescent="0.3">
      <c r="A699" s="21"/>
    </row>
    <row r="700" spans="1:1" x14ac:dyDescent="0.3">
      <c r="A700" s="21"/>
    </row>
    <row r="701" spans="1:1" x14ac:dyDescent="0.3">
      <c r="A701" s="21"/>
    </row>
    <row r="702" spans="1:1" x14ac:dyDescent="0.3">
      <c r="A702" s="21"/>
    </row>
    <row r="703" spans="1:1" x14ac:dyDescent="0.3">
      <c r="A703" s="21"/>
    </row>
    <row r="704" spans="1:1" x14ac:dyDescent="0.3">
      <c r="A704" s="21"/>
    </row>
    <row r="705" spans="1:1" x14ac:dyDescent="0.3">
      <c r="A705" s="21"/>
    </row>
    <row r="706" spans="1:1" x14ac:dyDescent="0.3">
      <c r="A706" s="21"/>
    </row>
    <row r="707" spans="1:1" x14ac:dyDescent="0.3">
      <c r="A707" s="21"/>
    </row>
    <row r="708" spans="1:1" x14ac:dyDescent="0.3">
      <c r="A708" s="21"/>
    </row>
    <row r="709" spans="1:1" x14ac:dyDescent="0.3">
      <c r="A709" s="21"/>
    </row>
    <row r="710" spans="1:1" x14ac:dyDescent="0.3">
      <c r="A710" s="21"/>
    </row>
    <row r="711" spans="1:1" x14ac:dyDescent="0.3">
      <c r="A711" s="21"/>
    </row>
    <row r="712" spans="1:1" x14ac:dyDescent="0.3">
      <c r="A712" s="21"/>
    </row>
    <row r="713" spans="1:1" x14ac:dyDescent="0.3">
      <c r="A713" s="21"/>
    </row>
    <row r="714" spans="1:1" x14ac:dyDescent="0.3">
      <c r="A714" s="21"/>
    </row>
    <row r="715" spans="1:1" x14ac:dyDescent="0.3">
      <c r="A715" s="21"/>
    </row>
    <row r="716" spans="1:1" x14ac:dyDescent="0.3">
      <c r="A716" s="21"/>
    </row>
    <row r="717" spans="1:1" x14ac:dyDescent="0.3">
      <c r="A717" s="21"/>
    </row>
    <row r="718" spans="1:1" x14ac:dyDescent="0.3">
      <c r="A718" s="21"/>
    </row>
    <row r="719" spans="1:1" x14ac:dyDescent="0.3">
      <c r="A719" s="21"/>
    </row>
    <row r="720" spans="1:1" x14ac:dyDescent="0.3">
      <c r="A720" s="21"/>
    </row>
    <row r="721" spans="1:1" x14ac:dyDescent="0.3">
      <c r="A721" s="21"/>
    </row>
    <row r="722" spans="1:1" x14ac:dyDescent="0.3">
      <c r="A722" s="21"/>
    </row>
    <row r="723" spans="1:1" x14ac:dyDescent="0.3">
      <c r="A723" s="21"/>
    </row>
    <row r="724" spans="1:1" x14ac:dyDescent="0.3">
      <c r="A724" s="21"/>
    </row>
    <row r="725" spans="1:1" x14ac:dyDescent="0.3">
      <c r="A725" s="21"/>
    </row>
    <row r="726" spans="1:1" x14ac:dyDescent="0.3">
      <c r="A726" s="21"/>
    </row>
    <row r="727" spans="1:1" x14ac:dyDescent="0.3">
      <c r="A727" s="21"/>
    </row>
    <row r="728" spans="1:1" x14ac:dyDescent="0.3">
      <c r="A728" s="21"/>
    </row>
    <row r="729" spans="1:1" x14ac:dyDescent="0.3">
      <c r="A729" s="21"/>
    </row>
    <row r="730" spans="1:1" x14ac:dyDescent="0.3">
      <c r="A730" s="21"/>
    </row>
    <row r="731" spans="1:1" x14ac:dyDescent="0.3">
      <c r="A731" s="21"/>
    </row>
    <row r="732" spans="1:1" x14ac:dyDescent="0.3">
      <c r="A732" s="21"/>
    </row>
    <row r="733" spans="1:1" x14ac:dyDescent="0.3">
      <c r="A733" s="21"/>
    </row>
    <row r="734" spans="1:1" x14ac:dyDescent="0.3">
      <c r="A734" s="21"/>
    </row>
    <row r="735" spans="1:1" x14ac:dyDescent="0.3">
      <c r="A735" s="21"/>
    </row>
    <row r="736" spans="1:1" x14ac:dyDescent="0.3">
      <c r="A736" s="21"/>
    </row>
    <row r="737" spans="1:1" x14ac:dyDescent="0.3">
      <c r="A737" s="21"/>
    </row>
    <row r="738" spans="1:1" x14ac:dyDescent="0.3">
      <c r="A738" s="21"/>
    </row>
    <row r="739" spans="1:1" x14ac:dyDescent="0.3">
      <c r="A739" s="21"/>
    </row>
    <row r="740" spans="1:1" x14ac:dyDescent="0.3">
      <c r="A740" s="21"/>
    </row>
    <row r="741" spans="1:1" x14ac:dyDescent="0.3">
      <c r="A741" s="21"/>
    </row>
    <row r="742" spans="1:1" x14ac:dyDescent="0.3">
      <c r="A742" s="21"/>
    </row>
    <row r="743" spans="1:1" x14ac:dyDescent="0.3">
      <c r="A743" s="21"/>
    </row>
    <row r="744" spans="1:1" x14ac:dyDescent="0.3">
      <c r="A744" s="21"/>
    </row>
    <row r="745" spans="1:1" x14ac:dyDescent="0.3">
      <c r="A745" s="21"/>
    </row>
    <row r="746" spans="1:1" x14ac:dyDescent="0.3">
      <c r="A746" s="21"/>
    </row>
    <row r="747" spans="1:1" x14ac:dyDescent="0.3">
      <c r="A747" s="21"/>
    </row>
    <row r="748" spans="1:1" x14ac:dyDescent="0.3">
      <c r="A748" s="21"/>
    </row>
    <row r="749" spans="1:1" x14ac:dyDescent="0.3">
      <c r="A749" s="21"/>
    </row>
    <row r="750" spans="1:1" x14ac:dyDescent="0.3">
      <c r="A750" s="21"/>
    </row>
    <row r="751" spans="1:1" x14ac:dyDescent="0.3">
      <c r="A751" s="21"/>
    </row>
    <row r="752" spans="1:1" x14ac:dyDescent="0.3">
      <c r="A752" s="21"/>
    </row>
    <row r="753" spans="1:1" x14ac:dyDescent="0.3">
      <c r="A753" s="21"/>
    </row>
    <row r="754" spans="1:1" x14ac:dyDescent="0.3">
      <c r="A754" s="21"/>
    </row>
    <row r="755" spans="1:1" x14ac:dyDescent="0.3">
      <c r="A755" s="21"/>
    </row>
    <row r="756" spans="1:1" x14ac:dyDescent="0.3">
      <c r="A756" s="21"/>
    </row>
    <row r="757" spans="1:1" x14ac:dyDescent="0.3">
      <c r="A757" s="21"/>
    </row>
    <row r="758" spans="1:1" x14ac:dyDescent="0.3">
      <c r="A758" s="21"/>
    </row>
    <row r="759" spans="1:1" x14ac:dyDescent="0.3">
      <c r="A759" s="21"/>
    </row>
    <row r="760" spans="1:1" x14ac:dyDescent="0.3">
      <c r="A760" s="21"/>
    </row>
    <row r="761" spans="1:1" x14ac:dyDescent="0.3">
      <c r="A761" s="21"/>
    </row>
    <row r="762" spans="1:1" x14ac:dyDescent="0.3">
      <c r="A762" s="21"/>
    </row>
    <row r="763" spans="1:1" x14ac:dyDescent="0.3">
      <c r="A763" s="21"/>
    </row>
    <row r="764" spans="1:1" x14ac:dyDescent="0.3">
      <c r="A764" s="21"/>
    </row>
    <row r="765" spans="1:1" x14ac:dyDescent="0.3">
      <c r="A765" s="21"/>
    </row>
    <row r="766" spans="1:1" x14ac:dyDescent="0.3">
      <c r="A766" s="21"/>
    </row>
    <row r="767" spans="1:1" x14ac:dyDescent="0.3">
      <c r="A767" s="21"/>
    </row>
    <row r="768" spans="1:1" x14ac:dyDescent="0.3">
      <c r="A768" s="21"/>
    </row>
    <row r="769" spans="1:1" x14ac:dyDescent="0.3">
      <c r="A769" s="21"/>
    </row>
    <row r="770" spans="1:1" x14ac:dyDescent="0.3">
      <c r="A770" s="21"/>
    </row>
    <row r="771" spans="1:1" x14ac:dyDescent="0.3">
      <c r="A771" s="21"/>
    </row>
    <row r="772" spans="1:1" x14ac:dyDescent="0.3">
      <c r="A772" s="21"/>
    </row>
    <row r="773" spans="1:1" x14ac:dyDescent="0.3">
      <c r="A773" s="21"/>
    </row>
    <row r="774" spans="1:1" x14ac:dyDescent="0.3">
      <c r="A774" s="21"/>
    </row>
    <row r="775" spans="1:1" x14ac:dyDescent="0.3">
      <c r="A775" s="21"/>
    </row>
    <row r="776" spans="1:1" x14ac:dyDescent="0.3">
      <c r="A776" s="21"/>
    </row>
    <row r="777" spans="1:1" x14ac:dyDescent="0.3">
      <c r="A777" s="21"/>
    </row>
    <row r="778" spans="1:1" x14ac:dyDescent="0.3">
      <c r="A778" s="21"/>
    </row>
    <row r="779" spans="1:1" x14ac:dyDescent="0.3">
      <c r="A779" s="21"/>
    </row>
    <row r="780" spans="1:1" x14ac:dyDescent="0.3">
      <c r="A780" s="21"/>
    </row>
    <row r="781" spans="1:1" x14ac:dyDescent="0.3">
      <c r="A781" s="21"/>
    </row>
    <row r="782" spans="1:1" x14ac:dyDescent="0.3">
      <c r="A782" s="21"/>
    </row>
    <row r="783" spans="1:1" x14ac:dyDescent="0.3">
      <c r="A783" s="21"/>
    </row>
    <row r="784" spans="1:1" x14ac:dyDescent="0.3">
      <c r="A784" s="21"/>
    </row>
    <row r="785" spans="1:1" x14ac:dyDescent="0.3">
      <c r="A785" s="21"/>
    </row>
    <row r="786" spans="1:1" x14ac:dyDescent="0.3">
      <c r="A786" s="21"/>
    </row>
    <row r="787" spans="1:1" x14ac:dyDescent="0.3">
      <c r="A787" s="21"/>
    </row>
    <row r="788" spans="1:1" x14ac:dyDescent="0.3">
      <c r="A788" s="21"/>
    </row>
    <row r="789" spans="1:1" x14ac:dyDescent="0.3">
      <c r="A789" s="21"/>
    </row>
    <row r="790" spans="1:1" x14ac:dyDescent="0.3">
      <c r="A790" s="21"/>
    </row>
    <row r="791" spans="1:1" x14ac:dyDescent="0.3">
      <c r="A791" s="21"/>
    </row>
    <row r="792" spans="1:1" x14ac:dyDescent="0.3">
      <c r="A792" s="21"/>
    </row>
    <row r="793" spans="1:1" x14ac:dyDescent="0.3">
      <c r="A793" s="21"/>
    </row>
    <row r="794" spans="1:1" x14ac:dyDescent="0.3">
      <c r="A794" s="21"/>
    </row>
    <row r="795" spans="1:1" x14ac:dyDescent="0.3">
      <c r="A795" s="21"/>
    </row>
    <row r="796" spans="1:1" x14ac:dyDescent="0.3">
      <c r="A796" s="21"/>
    </row>
    <row r="797" spans="1:1" x14ac:dyDescent="0.3">
      <c r="A797" s="21"/>
    </row>
    <row r="798" spans="1:1" x14ac:dyDescent="0.3">
      <c r="A798" s="21"/>
    </row>
    <row r="799" spans="1:1" x14ac:dyDescent="0.3">
      <c r="A799" s="21"/>
    </row>
    <row r="800" spans="1:1" x14ac:dyDescent="0.3">
      <c r="A800" s="21"/>
    </row>
    <row r="801" spans="1:1" x14ac:dyDescent="0.3">
      <c r="A801" s="21"/>
    </row>
    <row r="802" spans="1:1" x14ac:dyDescent="0.3">
      <c r="A802" s="21"/>
    </row>
    <row r="803" spans="1:1" x14ac:dyDescent="0.3">
      <c r="A803" s="21"/>
    </row>
    <row r="804" spans="1:1" x14ac:dyDescent="0.3">
      <c r="A804" s="21"/>
    </row>
    <row r="805" spans="1:1" x14ac:dyDescent="0.3">
      <c r="A805" s="21"/>
    </row>
    <row r="806" spans="1:1" x14ac:dyDescent="0.3">
      <c r="A806" s="21"/>
    </row>
    <row r="807" spans="1:1" x14ac:dyDescent="0.3">
      <c r="A807" s="21"/>
    </row>
    <row r="808" spans="1:1" x14ac:dyDescent="0.3">
      <c r="A808" s="21"/>
    </row>
    <row r="809" spans="1:1" x14ac:dyDescent="0.3">
      <c r="A809" s="21"/>
    </row>
    <row r="810" spans="1:1" x14ac:dyDescent="0.3">
      <c r="A810" s="21"/>
    </row>
    <row r="811" spans="1:1" x14ac:dyDescent="0.3">
      <c r="A811" s="21"/>
    </row>
    <row r="812" spans="1:1" x14ac:dyDescent="0.3">
      <c r="A812" s="21"/>
    </row>
    <row r="813" spans="1:1" x14ac:dyDescent="0.3">
      <c r="A813" s="21"/>
    </row>
    <row r="814" spans="1:1" x14ac:dyDescent="0.3">
      <c r="A814" s="21"/>
    </row>
    <row r="815" spans="1:1" x14ac:dyDescent="0.3">
      <c r="A815" s="21"/>
    </row>
    <row r="816" spans="1:1" x14ac:dyDescent="0.3">
      <c r="A816" s="21"/>
    </row>
    <row r="817" spans="1:1" x14ac:dyDescent="0.3">
      <c r="A817" s="21"/>
    </row>
    <row r="818" spans="1:1" x14ac:dyDescent="0.3">
      <c r="A818" s="21"/>
    </row>
    <row r="819" spans="1:1" x14ac:dyDescent="0.3">
      <c r="A819" s="21"/>
    </row>
    <row r="820" spans="1:1" x14ac:dyDescent="0.3">
      <c r="A820" s="21"/>
    </row>
    <row r="821" spans="1:1" x14ac:dyDescent="0.3">
      <c r="A821" s="21"/>
    </row>
    <row r="822" spans="1:1" x14ac:dyDescent="0.3">
      <c r="A822" s="21"/>
    </row>
    <row r="823" spans="1:1" x14ac:dyDescent="0.3">
      <c r="A823" s="21"/>
    </row>
    <row r="824" spans="1:1" x14ac:dyDescent="0.3">
      <c r="A824" s="21"/>
    </row>
    <row r="825" spans="1:1" x14ac:dyDescent="0.3">
      <c r="A825" s="21"/>
    </row>
    <row r="826" spans="1:1" x14ac:dyDescent="0.3">
      <c r="A826" s="21"/>
    </row>
    <row r="827" spans="1:1" x14ac:dyDescent="0.3">
      <c r="A827" s="21"/>
    </row>
    <row r="828" spans="1:1" x14ac:dyDescent="0.3">
      <c r="A828" s="21"/>
    </row>
    <row r="829" spans="1:1" x14ac:dyDescent="0.3">
      <c r="A829" s="21"/>
    </row>
    <row r="830" spans="1:1" x14ac:dyDescent="0.3">
      <c r="A830" s="21"/>
    </row>
    <row r="831" spans="1:1" x14ac:dyDescent="0.3">
      <c r="A831" s="21"/>
    </row>
    <row r="832" spans="1:1" x14ac:dyDescent="0.3">
      <c r="A832" s="21"/>
    </row>
    <row r="833" spans="1:1" x14ac:dyDescent="0.3">
      <c r="A833" s="21"/>
    </row>
    <row r="834" spans="1:1" x14ac:dyDescent="0.3">
      <c r="A834" s="21"/>
    </row>
    <row r="835" spans="1:1" x14ac:dyDescent="0.3">
      <c r="A835" s="21"/>
    </row>
    <row r="836" spans="1:1" x14ac:dyDescent="0.3">
      <c r="A836" s="21"/>
    </row>
    <row r="837" spans="1:1" x14ac:dyDescent="0.3">
      <c r="A837" s="21"/>
    </row>
    <row r="838" spans="1:1" x14ac:dyDescent="0.3">
      <c r="A838" s="21"/>
    </row>
    <row r="839" spans="1:1" x14ac:dyDescent="0.3">
      <c r="A839" s="21"/>
    </row>
    <row r="840" spans="1:1" x14ac:dyDescent="0.3">
      <c r="A840" s="21"/>
    </row>
    <row r="841" spans="1:1" x14ac:dyDescent="0.3">
      <c r="A841" s="21"/>
    </row>
    <row r="842" spans="1:1" x14ac:dyDescent="0.3">
      <c r="A842" s="21"/>
    </row>
    <row r="843" spans="1:1" x14ac:dyDescent="0.3">
      <c r="A843" s="21"/>
    </row>
    <row r="844" spans="1:1" x14ac:dyDescent="0.3">
      <c r="A844" s="21"/>
    </row>
    <row r="845" spans="1:1" x14ac:dyDescent="0.3">
      <c r="A845" s="21"/>
    </row>
    <row r="846" spans="1:1" x14ac:dyDescent="0.3">
      <c r="A846" s="21"/>
    </row>
    <row r="847" spans="1:1" x14ac:dyDescent="0.3">
      <c r="A847" s="21"/>
    </row>
    <row r="848" spans="1:1" x14ac:dyDescent="0.3">
      <c r="A848" s="21"/>
    </row>
    <row r="849" spans="1:1" x14ac:dyDescent="0.3">
      <c r="A849" s="21"/>
    </row>
    <row r="850" spans="1:1" x14ac:dyDescent="0.3">
      <c r="A850" s="21"/>
    </row>
    <row r="851" spans="1:1" x14ac:dyDescent="0.3">
      <c r="A851" s="21"/>
    </row>
    <row r="852" spans="1:1" x14ac:dyDescent="0.3">
      <c r="A852" s="21"/>
    </row>
    <row r="853" spans="1:1" x14ac:dyDescent="0.3">
      <c r="A853" s="21"/>
    </row>
    <row r="854" spans="1:1" x14ac:dyDescent="0.3">
      <c r="A854" s="21"/>
    </row>
    <row r="855" spans="1:1" x14ac:dyDescent="0.3">
      <c r="A855" s="21"/>
    </row>
    <row r="856" spans="1:1" x14ac:dyDescent="0.3">
      <c r="A856" s="21"/>
    </row>
    <row r="857" spans="1:1" x14ac:dyDescent="0.3">
      <c r="A857" s="21"/>
    </row>
    <row r="858" spans="1:1" x14ac:dyDescent="0.3">
      <c r="A858" s="21"/>
    </row>
    <row r="859" spans="1:1" x14ac:dyDescent="0.3">
      <c r="A859" s="21"/>
    </row>
    <row r="860" spans="1:1" x14ac:dyDescent="0.3">
      <c r="A860" s="21"/>
    </row>
    <row r="861" spans="1:1" x14ac:dyDescent="0.3">
      <c r="A861" s="21"/>
    </row>
    <row r="862" spans="1:1" x14ac:dyDescent="0.3">
      <c r="A862" s="21"/>
    </row>
    <row r="863" spans="1:1" x14ac:dyDescent="0.3">
      <c r="A863" s="21"/>
    </row>
    <row r="864" spans="1:1" x14ac:dyDescent="0.3">
      <c r="A864" s="21"/>
    </row>
    <row r="865" spans="1:1" x14ac:dyDescent="0.3">
      <c r="A865" s="21"/>
    </row>
    <row r="866" spans="1:1" x14ac:dyDescent="0.3">
      <c r="A866" s="21"/>
    </row>
    <row r="867" spans="1:1" x14ac:dyDescent="0.3">
      <c r="A867" s="21"/>
    </row>
    <row r="868" spans="1:1" x14ac:dyDescent="0.3">
      <c r="A868" s="21"/>
    </row>
    <row r="869" spans="1:1" x14ac:dyDescent="0.3">
      <c r="A869" s="21"/>
    </row>
    <row r="870" spans="1:1" x14ac:dyDescent="0.3">
      <c r="A870" s="21"/>
    </row>
    <row r="871" spans="1:1" x14ac:dyDescent="0.3">
      <c r="A871" s="21"/>
    </row>
    <row r="872" spans="1:1" x14ac:dyDescent="0.3">
      <c r="A872" s="21"/>
    </row>
    <row r="873" spans="1:1" x14ac:dyDescent="0.3">
      <c r="A873" s="21"/>
    </row>
    <row r="874" spans="1:1" x14ac:dyDescent="0.3">
      <c r="A874" s="21"/>
    </row>
    <row r="875" spans="1:1" x14ac:dyDescent="0.3">
      <c r="A875" s="21"/>
    </row>
    <row r="876" spans="1:1" x14ac:dyDescent="0.3">
      <c r="A876" s="21"/>
    </row>
    <row r="877" spans="1:1" x14ac:dyDescent="0.3">
      <c r="A877" s="21"/>
    </row>
    <row r="878" spans="1:1" x14ac:dyDescent="0.3">
      <c r="A878" s="21"/>
    </row>
    <row r="879" spans="1:1" x14ac:dyDescent="0.3">
      <c r="A879" s="21"/>
    </row>
    <row r="880" spans="1:1" x14ac:dyDescent="0.3">
      <c r="A880" s="21"/>
    </row>
    <row r="881" spans="1:1" x14ac:dyDescent="0.3">
      <c r="A881" s="21"/>
    </row>
    <row r="882" spans="1:1" x14ac:dyDescent="0.3">
      <c r="A882" s="21"/>
    </row>
    <row r="883" spans="1:1" x14ac:dyDescent="0.3">
      <c r="A883" s="21"/>
    </row>
    <row r="884" spans="1:1" x14ac:dyDescent="0.3">
      <c r="A884" s="21"/>
    </row>
    <row r="885" spans="1:1" x14ac:dyDescent="0.3">
      <c r="A885" s="21"/>
    </row>
    <row r="886" spans="1:1" x14ac:dyDescent="0.3">
      <c r="A886" s="21"/>
    </row>
    <row r="887" spans="1:1" x14ac:dyDescent="0.3">
      <c r="A887" s="21"/>
    </row>
    <row r="888" spans="1:1" x14ac:dyDescent="0.3">
      <c r="A888" s="21"/>
    </row>
    <row r="889" spans="1:1" x14ac:dyDescent="0.3">
      <c r="A889" s="21"/>
    </row>
    <row r="890" spans="1:1" x14ac:dyDescent="0.3">
      <c r="A890" s="21"/>
    </row>
    <row r="891" spans="1:1" x14ac:dyDescent="0.3">
      <c r="A891" s="21"/>
    </row>
    <row r="892" spans="1:1" x14ac:dyDescent="0.3">
      <c r="A892" s="21"/>
    </row>
    <row r="893" spans="1:1" x14ac:dyDescent="0.3">
      <c r="A893" s="21"/>
    </row>
    <row r="894" spans="1:1" x14ac:dyDescent="0.3">
      <c r="A894" s="21"/>
    </row>
    <row r="895" spans="1:1" x14ac:dyDescent="0.3">
      <c r="A895" s="21"/>
    </row>
    <row r="896" spans="1:1" x14ac:dyDescent="0.3">
      <c r="A896" s="21"/>
    </row>
    <row r="897" spans="1:1" x14ac:dyDescent="0.3">
      <c r="A897" s="21"/>
    </row>
    <row r="898" spans="1:1" x14ac:dyDescent="0.3">
      <c r="A898" s="21"/>
    </row>
    <row r="899" spans="1:1" x14ac:dyDescent="0.3">
      <c r="A899" s="21"/>
    </row>
    <row r="900" spans="1:1" x14ac:dyDescent="0.3">
      <c r="A900" s="21"/>
    </row>
    <row r="901" spans="1:1" x14ac:dyDescent="0.3">
      <c r="A901" s="21"/>
    </row>
    <row r="902" spans="1:1" x14ac:dyDescent="0.3">
      <c r="A902" s="21"/>
    </row>
    <row r="903" spans="1:1" x14ac:dyDescent="0.3">
      <c r="A903" s="21"/>
    </row>
    <row r="904" spans="1:1" x14ac:dyDescent="0.3">
      <c r="A904" s="21"/>
    </row>
    <row r="905" spans="1:1" x14ac:dyDescent="0.3">
      <c r="A905" s="21"/>
    </row>
    <row r="906" spans="1:1" x14ac:dyDescent="0.3">
      <c r="A906" s="21"/>
    </row>
    <row r="907" spans="1:1" x14ac:dyDescent="0.3">
      <c r="A907" s="21"/>
    </row>
    <row r="908" spans="1:1" x14ac:dyDescent="0.3">
      <c r="A908" s="21"/>
    </row>
    <row r="909" spans="1:1" x14ac:dyDescent="0.3">
      <c r="A909" s="21"/>
    </row>
    <row r="910" spans="1:1" x14ac:dyDescent="0.3">
      <c r="A910" s="21"/>
    </row>
    <row r="911" spans="1:1" x14ac:dyDescent="0.3">
      <c r="A911" s="21"/>
    </row>
    <row r="912" spans="1:1" x14ac:dyDescent="0.3">
      <c r="A912" s="21"/>
    </row>
    <row r="913" spans="1:1" x14ac:dyDescent="0.3">
      <c r="A913" s="21"/>
    </row>
    <row r="914" spans="1:1" x14ac:dyDescent="0.3">
      <c r="A914" s="21"/>
    </row>
    <row r="915" spans="1:1" x14ac:dyDescent="0.3">
      <c r="A915" s="21"/>
    </row>
    <row r="916" spans="1:1" x14ac:dyDescent="0.3">
      <c r="A916" s="21"/>
    </row>
    <row r="917" spans="1:1" x14ac:dyDescent="0.3">
      <c r="A917" s="21"/>
    </row>
    <row r="918" spans="1:1" x14ac:dyDescent="0.3">
      <c r="A918" s="21"/>
    </row>
    <row r="919" spans="1:1" x14ac:dyDescent="0.3">
      <c r="A919" s="21"/>
    </row>
    <row r="920" spans="1:1" x14ac:dyDescent="0.3">
      <c r="A920" s="21"/>
    </row>
    <row r="921" spans="1:1" x14ac:dyDescent="0.3">
      <c r="A921" s="21"/>
    </row>
    <row r="922" spans="1:1" x14ac:dyDescent="0.3">
      <c r="A922" s="21"/>
    </row>
    <row r="923" spans="1:1" x14ac:dyDescent="0.3">
      <c r="A923" s="21"/>
    </row>
    <row r="924" spans="1:1" x14ac:dyDescent="0.3">
      <c r="A924" s="21"/>
    </row>
    <row r="925" spans="1:1" x14ac:dyDescent="0.3">
      <c r="A925" s="21"/>
    </row>
    <row r="926" spans="1:1" x14ac:dyDescent="0.3">
      <c r="A926" s="21"/>
    </row>
    <row r="927" spans="1:1" x14ac:dyDescent="0.3">
      <c r="A927" s="21"/>
    </row>
    <row r="928" spans="1:1" x14ac:dyDescent="0.3">
      <c r="A928" s="21"/>
    </row>
    <row r="929" spans="1:1" x14ac:dyDescent="0.3">
      <c r="A929" s="21"/>
    </row>
    <row r="930" spans="1:1" x14ac:dyDescent="0.3">
      <c r="A930" s="21"/>
    </row>
    <row r="931" spans="1:1" x14ac:dyDescent="0.3">
      <c r="A931" s="21"/>
    </row>
    <row r="932" spans="1:1" x14ac:dyDescent="0.3">
      <c r="A932" s="21"/>
    </row>
    <row r="933" spans="1:1" x14ac:dyDescent="0.3">
      <c r="A933" s="21"/>
    </row>
    <row r="934" spans="1:1" x14ac:dyDescent="0.3">
      <c r="A934" s="21"/>
    </row>
    <row r="935" spans="1:1" x14ac:dyDescent="0.3">
      <c r="A935" s="21"/>
    </row>
    <row r="936" spans="1:1" x14ac:dyDescent="0.3">
      <c r="A936" s="21"/>
    </row>
    <row r="937" spans="1:1" x14ac:dyDescent="0.3">
      <c r="A937" s="21"/>
    </row>
    <row r="938" spans="1:1" x14ac:dyDescent="0.3">
      <c r="A938" s="21"/>
    </row>
    <row r="939" spans="1:1" x14ac:dyDescent="0.3">
      <c r="A939" s="21"/>
    </row>
    <row r="940" spans="1:1" x14ac:dyDescent="0.3">
      <c r="A940" s="21"/>
    </row>
    <row r="941" spans="1:1" x14ac:dyDescent="0.3">
      <c r="A941" s="21"/>
    </row>
    <row r="942" spans="1:1" x14ac:dyDescent="0.3">
      <c r="A942" s="21"/>
    </row>
    <row r="943" spans="1:1" x14ac:dyDescent="0.3">
      <c r="A943" s="21"/>
    </row>
    <row r="944" spans="1:1" x14ac:dyDescent="0.3">
      <c r="A944" s="21"/>
    </row>
    <row r="945" spans="1:1" x14ac:dyDescent="0.3">
      <c r="A945" s="21"/>
    </row>
    <row r="946" spans="1:1" x14ac:dyDescent="0.3">
      <c r="A946" s="21"/>
    </row>
    <row r="947" spans="1:1" x14ac:dyDescent="0.3">
      <c r="A947" s="21"/>
    </row>
    <row r="948" spans="1:1" x14ac:dyDescent="0.3">
      <c r="A948" s="21"/>
    </row>
    <row r="949" spans="1:1" x14ac:dyDescent="0.3">
      <c r="A949" s="21"/>
    </row>
    <row r="950" spans="1:1" x14ac:dyDescent="0.3">
      <c r="A950" s="21"/>
    </row>
    <row r="951" spans="1:1" x14ac:dyDescent="0.3">
      <c r="A951" s="21"/>
    </row>
    <row r="952" spans="1:1" x14ac:dyDescent="0.3">
      <c r="A952" s="21"/>
    </row>
    <row r="953" spans="1:1" x14ac:dyDescent="0.3">
      <c r="A953" s="21"/>
    </row>
    <row r="954" spans="1:1" x14ac:dyDescent="0.3">
      <c r="A954" s="21"/>
    </row>
    <row r="955" spans="1:1" x14ac:dyDescent="0.3">
      <c r="A955" s="21"/>
    </row>
    <row r="956" spans="1:1" x14ac:dyDescent="0.3">
      <c r="A956" s="21"/>
    </row>
    <row r="957" spans="1:1" x14ac:dyDescent="0.3">
      <c r="A957" s="21"/>
    </row>
    <row r="958" spans="1:1" x14ac:dyDescent="0.3">
      <c r="A958" s="21"/>
    </row>
    <row r="959" spans="1:1" x14ac:dyDescent="0.3">
      <c r="A959" s="21"/>
    </row>
    <row r="960" spans="1:1" x14ac:dyDescent="0.3">
      <c r="A960" s="21"/>
    </row>
    <row r="961" spans="1:1" x14ac:dyDescent="0.3">
      <c r="A961" s="21"/>
    </row>
    <row r="962" spans="1:1" x14ac:dyDescent="0.3">
      <c r="A962" s="21"/>
    </row>
    <row r="963" spans="1:1" x14ac:dyDescent="0.3">
      <c r="A963" s="21"/>
    </row>
    <row r="964" spans="1:1" x14ac:dyDescent="0.3">
      <c r="A964" s="21"/>
    </row>
    <row r="965" spans="1:1" x14ac:dyDescent="0.3">
      <c r="A965" s="21"/>
    </row>
    <row r="966" spans="1:1" x14ac:dyDescent="0.3">
      <c r="A966" s="21"/>
    </row>
    <row r="967" spans="1:1" x14ac:dyDescent="0.3">
      <c r="A967" s="21"/>
    </row>
    <row r="968" spans="1:1" x14ac:dyDescent="0.3">
      <c r="A968" s="21"/>
    </row>
    <row r="969" spans="1:1" x14ac:dyDescent="0.3">
      <c r="A969" s="21"/>
    </row>
    <row r="970" spans="1:1" x14ac:dyDescent="0.3">
      <c r="A970" s="21"/>
    </row>
    <row r="971" spans="1:1" x14ac:dyDescent="0.3">
      <c r="A971" s="21"/>
    </row>
    <row r="972" spans="1:1" x14ac:dyDescent="0.3">
      <c r="A972" s="21"/>
    </row>
    <row r="973" spans="1:1" x14ac:dyDescent="0.3">
      <c r="A973" s="21"/>
    </row>
    <row r="974" spans="1:1" x14ac:dyDescent="0.3">
      <c r="A974" s="21"/>
    </row>
    <row r="975" spans="1:1" x14ac:dyDescent="0.3">
      <c r="A975" s="21"/>
    </row>
    <row r="976" spans="1:1" x14ac:dyDescent="0.3">
      <c r="A976" s="21"/>
    </row>
    <row r="977" spans="1:1" x14ac:dyDescent="0.3">
      <c r="A977" s="21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5"/>
  <sheetViews>
    <sheetView workbookViewId="0">
      <selection sqref="A1:XFD1048576"/>
    </sheetView>
  </sheetViews>
  <sheetFormatPr defaultColWidth="12.59765625" defaultRowHeight="14.4" x14ac:dyDescent="0.3"/>
  <cols>
    <col min="1" max="1" width="5.69921875" style="22" customWidth="1"/>
    <col min="2" max="2" width="44.59765625" style="2" customWidth="1"/>
    <col min="3" max="3" width="12.59765625" style="4"/>
    <col min="4" max="4" width="13.59765625" style="4" customWidth="1"/>
    <col min="5" max="5" width="11.3984375" style="2" customWidth="1"/>
    <col min="6" max="6" width="24.09765625" style="2" customWidth="1"/>
    <col min="7" max="7" width="21.5" style="2" customWidth="1"/>
    <col min="8" max="8" width="12.19921875" style="2" customWidth="1"/>
    <col min="9" max="9" width="19.19921875" style="2" customWidth="1"/>
    <col min="10" max="20" width="8.59765625" style="2" customWidth="1"/>
    <col min="21" max="16384" width="12.59765625" style="2"/>
  </cols>
  <sheetData>
    <row r="1" spans="1:13" ht="21" customHeight="1" x14ac:dyDescent="0.4">
      <c r="A1" s="131" t="s">
        <v>252</v>
      </c>
      <c r="B1" s="131"/>
      <c r="C1" s="131"/>
      <c r="D1" s="131"/>
      <c r="E1" s="131"/>
      <c r="F1" s="131"/>
      <c r="G1" s="131"/>
      <c r="H1" s="131"/>
      <c r="I1" s="131"/>
      <c r="J1" s="1"/>
      <c r="K1" s="1"/>
      <c r="L1" s="1"/>
      <c r="M1" s="1"/>
    </row>
    <row r="2" spans="1:13" ht="21" x14ac:dyDescent="0.4">
      <c r="A2" s="131" t="s">
        <v>617</v>
      </c>
      <c r="B2" s="131"/>
      <c r="C2" s="131"/>
      <c r="D2" s="131"/>
      <c r="E2" s="131"/>
      <c r="F2" s="131"/>
      <c r="G2" s="131"/>
      <c r="H2" s="131"/>
      <c r="I2" s="131"/>
      <c r="J2" s="1"/>
      <c r="K2" s="1"/>
      <c r="L2" s="1"/>
      <c r="M2" s="1"/>
    </row>
    <row r="3" spans="1:13" ht="21" x14ac:dyDescent="0.4">
      <c r="A3" s="131" t="s">
        <v>1456</v>
      </c>
      <c r="B3" s="131"/>
      <c r="C3" s="131"/>
      <c r="D3" s="131"/>
      <c r="E3" s="131"/>
      <c r="F3" s="131"/>
      <c r="G3" s="131"/>
      <c r="H3" s="131"/>
      <c r="I3" s="131"/>
      <c r="J3" s="1"/>
      <c r="K3" s="1"/>
      <c r="L3" s="1"/>
      <c r="M3" s="1"/>
    </row>
    <row r="4" spans="1:13" ht="21" x14ac:dyDescent="0.35">
      <c r="A4" s="109" t="s">
        <v>0</v>
      </c>
      <c r="B4" s="110"/>
      <c r="C4" s="111"/>
      <c r="D4" s="111"/>
      <c r="E4" s="110"/>
      <c r="F4" s="110"/>
      <c r="G4" s="110"/>
      <c r="H4" s="110"/>
      <c r="I4" s="112" t="s">
        <v>174</v>
      </c>
    </row>
    <row r="5" spans="1:13" s="52" customFormat="1" ht="21" x14ac:dyDescent="0.25">
      <c r="A5" s="38" t="s">
        <v>67</v>
      </c>
      <c r="B5" s="38" t="s">
        <v>68</v>
      </c>
      <c r="C5" s="39" t="s">
        <v>69</v>
      </c>
      <c r="D5" s="106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3" s="52" customFormat="1" ht="21" x14ac:dyDescent="0.25">
      <c r="A6" s="51"/>
      <c r="B6" s="51"/>
      <c r="C6" s="106"/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3" s="52" customFormat="1" ht="21" x14ac:dyDescent="0.25">
      <c r="A7" s="53"/>
      <c r="B7" s="53" t="s">
        <v>1</v>
      </c>
      <c r="C7" s="107" t="s">
        <v>1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42" t="s">
        <v>128</v>
      </c>
    </row>
    <row r="8" spans="1:13" s="52" customFormat="1" ht="21" x14ac:dyDescent="0.25">
      <c r="A8" s="53" t="s">
        <v>2</v>
      </c>
      <c r="B8" s="53" t="s">
        <v>3</v>
      </c>
      <c r="C8" s="107" t="s">
        <v>4</v>
      </c>
      <c r="D8" s="107" t="s">
        <v>5</v>
      </c>
      <c r="E8" s="53" t="s">
        <v>6</v>
      </c>
      <c r="F8" s="108" t="s">
        <v>61</v>
      </c>
      <c r="G8" s="53" t="s">
        <v>7</v>
      </c>
      <c r="H8" s="53" t="s">
        <v>8</v>
      </c>
      <c r="I8" s="53" t="s">
        <v>9</v>
      </c>
    </row>
    <row r="9" spans="1:13" ht="84" x14ac:dyDescent="0.3">
      <c r="A9" s="10">
        <v>1</v>
      </c>
      <c r="B9" s="9" t="s">
        <v>253</v>
      </c>
      <c r="C9" s="13">
        <v>4000</v>
      </c>
      <c r="D9" s="13">
        <v>4000</v>
      </c>
      <c r="E9" s="14" t="s">
        <v>57</v>
      </c>
      <c r="F9" s="15" t="s">
        <v>307</v>
      </c>
      <c r="G9" s="15" t="s">
        <v>307</v>
      </c>
      <c r="H9" s="10" t="s">
        <v>125</v>
      </c>
      <c r="I9" s="9" t="s">
        <v>254</v>
      </c>
    </row>
    <row r="10" spans="1:13" ht="84" x14ac:dyDescent="0.3">
      <c r="A10" s="10">
        <v>2</v>
      </c>
      <c r="B10" s="9" t="s">
        <v>255</v>
      </c>
      <c r="C10" s="13">
        <v>280</v>
      </c>
      <c r="D10" s="13">
        <v>280</v>
      </c>
      <c r="E10" s="14" t="s">
        <v>57</v>
      </c>
      <c r="F10" s="15" t="s">
        <v>308</v>
      </c>
      <c r="G10" s="15" t="s">
        <v>308</v>
      </c>
      <c r="H10" s="10" t="s">
        <v>125</v>
      </c>
      <c r="I10" s="9" t="s">
        <v>256</v>
      </c>
    </row>
    <row r="11" spans="1:13" ht="42" x14ac:dyDescent="0.3">
      <c r="A11" s="10">
        <v>3</v>
      </c>
      <c r="B11" s="9" t="s">
        <v>257</v>
      </c>
      <c r="C11" s="13">
        <v>550</v>
      </c>
      <c r="D11" s="13">
        <v>550</v>
      </c>
      <c r="E11" s="14" t="s">
        <v>57</v>
      </c>
      <c r="F11" s="15" t="s">
        <v>309</v>
      </c>
      <c r="G11" s="15" t="s">
        <v>309</v>
      </c>
      <c r="H11" s="10" t="s">
        <v>125</v>
      </c>
      <c r="I11" s="9" t="s">
        <v>258</v>
      </c>
    </row>
    <row r="12" spans="1:13" ht="63" x14ac:dyDescent="0.3">
      <c r="A12" s="10">
        <v>4</v>
      </c>
      <c r="B12" s="9" t="s">
        <v>259</v>
      </c>
      <c r="C12" s="13">
        <v>300</v>
      </c>
      <c r="D12" s="13">
        <v>300</v>
      </c>
      <c r="E12" s="14" t="s">
        <v>57</v>
      </c>
      <c r="F12" s="15" t="s">
        <v>310</v>
      </c>
      <c r="G12" s="15" t="s">
        <v>310</v>
      </c>
      <c r="H12" s="10" t="s">
        <v>125</v>
      </c>
      <c r="I12" s="9" t="s">
        <v>260</v>
      </c>
    </row>
    <row r="13" spans="1:13" ht="59.4" x14ac:dyDescent="0.3">
      <c r="A13" s="10">
        <v>5</v>
      </c>
      <c r="B13" s="18" t="s">
        <v>261</v>
      </c>
      <c r="C13" s="13">
        <v>750</v>
      </c>
      <c r="D13" s="13">
        <v>750</v>
      </c>
      <c r="E13" s="14" t="s">
        <v>57</v>
      </c>
      <c r="F13" s="15" t="s">
        <v>311</v>
      </c>
      <c r="G13" s="15" t="s">
        <v>311</v>
      </c>
      <c r="H13" s="10" t="s">
        <v>125</v>
      </c>
      <c r="I13" s="9" t="s">
        <v>262</v>
      </c>
    </row>
    <row r="14" spans="1:13" ht="42" x14ac:dyDescent="0.3">
      <c r="A14" s="10">
        <v>6</v>
      </c>
      <c r="B14" s="9" t="s">
        <v>263</v>
      </c>
      <c r="C14" s="13">
        <v>3990</v>
      </c>
      <c r="D14" s="13">
        <v>3990</v>
      </c>
      <c r="E14" s="14" t="s">
        <v>57</v>
      </c>
      <c r="F14" s="15" t="s">
        <v>312</v>
      </c>
      <c r="G14" s="15" t="s">
        <v>312</v>
      </c>
      <c r="H14" s="10" t="s">
        <v>125</v>
      </c>
      <c r="I14" s="9" t="s">
        <v>264</v>
      </c>
    </row>
    <row r="15" spans="1:13" ht="42" x14ac:dyDescent="0.3">
      <c r="A15" s="10">
        <v>7</v>
      </c>
      <c r="B15" s="9" t="s">
        <v>265</v>
      </c>
      <c r="C15" s="13">
        <v>3680</v>
      </c>
      <c r="D15" s="13">
        <v>3680</v>
      </c>
      <c r="E15" s="14" t="s">
        <v>57</v>
      </c>
      <c r="F15" s="15" t="s">
        <v>313</v>
      </c>
      <c r="G15" s="15" t="s">
        <v>313</v>
      </c>
      <c r="H15" s="10" t="s">
        <v>125</v>
      </c>
      <c r="I15" s="9" t="s">
        <v>266</v>
      </c>
    </row>
    <row r="16" spans="1:13" ht="42" x14ac:dyDescent="0.3">
      <c r="A16" s="10">
        <v>8</v>
      </c>
      <c r="B16" s="9" t="s">
        <v>267</v>
      </c>
      <c r="C16" s="13">
        <v>1500</v>
      </c>
      <c r="D16" s="13">
        <v>1500</v>
      </c>
      <c r="E16" s="14" t="s">
        <v>57</v>
      </c>
      <c r="F16" s="15" t="s">
        <v>314</v>
      </c>
      <c r="G16" s="15" t="s">
        <v>314</v>
      </c>
      <c r="H16" s="10" t="s">
        <v>125</v>
      </c>
      <c r="I16" s="9" t="s">
        <v>268</v>
      </c>
    </row>
    <row r="17" spans="1:9" ht="42" x14ac:dyDescent="0.3">
      <c r="A17" s="10">
        <v>9</v>
      </c>
      <c r="B17" s="15" t="s">
        <v>269</v>
      </c>
      <c r="C17" s="13">
        <v>3000</v>
      </c>
      <c r="D17" s="13">
        <v>3000</v>
      </c>
      <c r="E17" s="14" t="s">
        <v>57</v>
      </c>
      <c r="F17" s="15" t="s">
        <v>315</v>
      </c>
      <c r="G17" s="15" t="s">
        <v>315</v>
      </c>
      <c r="H17" s="10" t="s">
        <v>125</v>
      </c>
      <c r="I17" s="9" t="s">
        <v>270</v>
      </c>
    </row>
    <row r="18" spans="1:9" ht="42" x14ac:dyDescent="0.3">
      <c r="A18" s="10">
        <v>10</v>
      </c>
      <c r="B18" s="9" t="s">
        <v>271</v>
      </c>
      <c r="C18" s="13">
        <v>19910</v>
      </c>
      <c r="D18" s="13">
        <v>19910</v>
      </c>
      <c r="E18" s="14" t="s">
        <v>57</v>
      </c>
      <c r="F18" s="15" t="s">
        <v>316</v>
      </c>
      <c r="G18" s="15" t="s">
        <v>316</v>
      </c>
      <c r="H18" s="10" t="s">
        <v>125</v>
      </c>
      <c r="I18" s="9" t="s">
        <v>272</v>
      </c>
    </row>
    <row r="19" spans="1:9" ht="42" x14ac:dyDescent="0.3">
      <c r="A19" s="10">
        <v>11</v>
      </c>
      <c r="B19" s="18" t="s">
        <v>273</v>
      </c>
      <c r="C19" s="13">
        <v>2850</v>
      </c>
      <c r="D19" s="13">
        <v>2850</v>
      </c>
      <c r="E19" s="14" t="s">
        <v>57</v>
      </c>
      <c r="F19" s="15" t="s">
        <v>317</v>
      </c>
      <c r="G19" s="15" t="s">
        <v>317</v>
      </c>
      <c r="H19" s="10" t="s">
        <v>125</v>
      </c>
      <c r="I19" s="9" t="s">
        <v>274</v>
      </c>
    </row>
    <row r="20" spans="1:9" ht="63" x14ac:dyDescent="0.3">
      <c r="A20" s="10">
        <v>12</v>
      </c>
      <c r="B20" s="18" t="s">
        <v>275</v>
      </c>
      <c r="C20" s="13">
        <v>13411.92</v>
      </c>
      <c r="D20" s="13">
        <v>13411.92</v>
      </c>
      <c r="E20" s="14" t="s">
        <v>57</v>
      </c>
      <c r="F20" s="15" t="s">
        <v>318</v>
      </c>
      <c r="G20" s="15" t="s">
        <v>318</v>
      </c>
      <c r="H20" s="10" t="s">
        <v>125</v>
      </c>
      <c r="I20" s="9" t="s">
        <v>276</v>
      </c>
    </row>
    <row r="21" spans="1:9" ht="42" x14ac:dyDescent="0.3">
      <c r="A21" s="10">
        <v>13</v>
      </c>
      <c r="B21" s="18" t="s">
        <v>277</v>
      </c>
      <c r="C21" s="13">
        <v>45000</v>
      </c>
      <c r="D21" s="13">
        <v>45000</v>
      </c>
      <c r="E21" s="14" t="s">
        <v>57</v>
      </c>
      <c r="F21" s="15" t="s">
        <v>319</v>
      </c>
      <c r="G21" s="15" t="s">
        <v>319</v>
      </c>
      <c r="H21" s="10" t="s">
        <v>125</v>
      </c>
      <c r="I21" s="9" t="s">
        <v>278</v>
      </c>
    </row>
    <row r="22" spans="1:9" ht="42" x14ac:dyDescent="0.3">
      <c r="A22" s="10">
        <v>14</v>
      </c>
      <c r="B22" s="18" t="s">
        <v>279</v>
      </c>
      <c r="C22" s="13">
        <v>5800</v>
      </c>
      <c r="D22" s="13">
        <v>5800</v>
      </c>
      <c r="E22" s="14" t="s">
        <v>57</v>
      </c>
      <c r="F22" s="15" t="s">
        <v>320</v>
      </c>
      <c r="G22" s="15" t="s">
        <v>320</v>
      </c>
      <c r="H22" s="10" t="s">
        <v>125</v>
      </c>
      <c r="I22" s="9" t="s">
        <v>280</v>
      </c>
    </row>
    <row r="23" spans="1:9" ht="84" x14ac:dyDescent="0.3">
      <c r="A23" s="10">
        <v>15</v>
      </c>
      <c r="B23" s="18" t="s">
        <v>281</v>
      </c>
      <c r="C23" s="13">
        <v>7000</v>
      </c>
      <c r="D23" s="13">
        <v>7000</v>
      </c>
      <c r="E23" s="14" t="s">
        <v>57</v>
      </c>
      <c r="F23" s="15" t="s">
        <v>321</v>
      </c>
      <c r="G23" s="15" t="s">
        <v>321</v>
      </c>
      <c r="H23" s="10" t="s">
        <v>125</v>
      </c>
      <c r="I23" s="9" t="s">
        <v>282</v>
      </c>
    </row>
    <row r="24" spans="1:9" ht="42" x14ac:dyDescent="0.3">
      <c r="A24" s="10">
        <v>16</v>
      </c>
      <c r="B24" s="18" t="s">
        <v>283</v>
      </c>
      <c r="C24" s="13">
        <v>1700</v>
      </c>
      <c r="D24" s="13">
        <v>1700</v>
      </c>
      <c r="E24" s="14" t="s">
        <v>57</v>
      </c>
      <c r="F24" s="15" t="s">
        <v>322</v>
      </c>
      <c r="G24" s="15" t="s">
        <v>322</v>
      </c>
      <c r="H24" s="10" t="s">
        <v>125</v>
      </c>
      <c r="I24" s="9" t="s">
        <v>284</v>
      </c>
    </row>
    <row r="25" spans="1:9" ht="42" x14ac:dyDescent="0.3">
      <c r="A25" s="10">
        <v>17</v>
      </c>
      <c r="B25" s="8" t="s">
        <v>285</v>
      </c>
      <c r="C25" s="13">
        <v>930</v>
      </c>
      <c r="D25" s="13">
        <v>930</v>
      </c>
      <c r="E25" s="14" t="s">
        <v>57</v>
      </c>
      <c r="F25" s="15" t="s">
        <v>323</v>
      </c>
      <c r="G25" s="15" t="s">
        <v>323</v>
      </c>
      <c r="H25" s="10" t="s">
        <v>125</v>
      </c>
      <c r="I25" s="9" t="s">
        <v>286</v>
      </c>
    </row>
    <row r="26" spans="1:9" ht="42" x14ac:dyDescent="0.3">
      <c r="A26" s="10">
        <v>18</v>
      </c>
      <c r="B26" s="8" t="s">
        <v>287</v>
      </c>
      <c r="C26" s="13">
        <v>19400</v>
      </c>
      <c r="D26" s="13">
        <v>19400</v>
      </c>
      <c r="E26" s="14" t="s">
        <v>57</v>
      </c>
      <c r="F26" s="15" t="s">
        <v>324</v>
      </c>
      <c r="G26" s="15" t="s">
        <v>324</v>
      </c>
      <c r="H26" s="10" t="s">
        <v>125</v>
      </c>
      <c r="I26" s="9" t="s">
        <v>288</v>
      </c>
    </row>
    <row r="27" spans="1:9" ht="42" x14ac:dyDescent="0.3">
      <c r="A27" s="10">
        <v>19</v>
      </c>
      <c r="B27" s="8" t="s">
        <v>289</v>
      </c>
      <c r="C27" s="13">
        <v>9000</v>
      </c>
      <c r="D27" s="13">
        <v>9000</v>
      </c>
      <c r="E27" s="14" t="s">
        <v>57</v>
      </c>
      <c r="F27" s="15" t="s">
        <v>325</v>
      </c>
      <c r="G27" s="15" t="s">
        <v>325</v>
      </c>
      <c r="H27" s="10" t="s">
        <v>125</v>
      </c>
      <c r="I27" s="9" t="s">
        <v>290</v>
      </c>
    </row>
    <row r="28" spans="1:9" ht="42" x14ac:dyDescent="0.3">
      <c r="A28" s="10">
        <v>20</v>
      </c>
      <c r="B28" s="8" t="s">
        <v>291</v>
      </c>
      <c r="C28" s="13">
        <v>3175</v>
      </c>
      <c r="D28" s="13">
        <v>3175</v>
      </c>
      <c r="E28" s="14" t="s">
        <v>57</v>
      </c>
      <c r="F28" s="15" t="s">
        <v>326</v>
      </c>
      <c r="G28" s="15" t="s">
        <v>326</v>
      </c>
      <c r="H28" s="10" t="s">
        <v>125</v>
      </c>
      <c r="I28" s="9" t="s">
        <v>292</v>
      </c>
    </row>
    <row r="29" spans="1:9" ht="63" x14ac:dyDescent="0.3">
      <c r="A29" s="10">
        <v>21</v>
      </c>
      <c r="B29" s="18" t="s">
        <v>293</v>
      </c>
      <c r="C29" s="13">
        <v>10600</v>
      </c>
      <c r="D29" s="13">
        <v>10600</v>
      </c>
      <c r="E29" s="14" t="s">
        <v>57</v>
      </c>
      <c r="F29" s="15" t="s">
        <v>327</v>
      </c>
      <c r="G29" s="15" t="s">
        <v>327</v>
      </c>
      <c r="H29" s="10" t="s">
        <v>125</v>
      </c>
      <c r="I29" s="9" t="s">
        <v>294</v>
      </c>
    </row>
    <row r="30" spans="1:9" ht="63" x14ac:dyDescent="0.3">
      <c r="A30" s="10">
        <v>22</v>
      </c>
      <c r="B30" s="18" t="s">
        <v>295</v>
      </c>
      <c r="C30" s="13">
        <v>900</v>
      </c>
      <c r="D30" s="13">
        <v>900</v>
      </c>
      <c r="E30" s="14" t="s">
        <v>57</v>
      </c>
      <c r="F30" s="15" t="s">
        <v>328</v>
      </c>
      <c r="G30" s="15" t="s">
        <v>328</v>
      </c>
      <c r="H30" s="10" t="s">
        <v>125</v>
      </c>
      <c r="I30" s="9" t="s">
        <v>296</v>
      </c>
    </row>
    <row r="31" spans="1:9" ht="63" x14ac:dyDescent="0.3">
      <c r="A31" s="10">
        <v>23</v>
      </c>
      <c r="B31" s="18" t="s">
        <v>297</v>
      </c>
      <c r="C31" s="13">
        <v>540</v>
      </c>
      <c r="D31" s="13">
        <v>540</v>
      </c>
      <c r="E31" s="14" t="s">
        <v>57</v>
      </c>
      <c r="F31" s="15" t="s">
        <v>329</v>
      </c>
      <c r="G31" s="15" t="s">
        <v>329</v>
      </c>
      <c r="H31" s="10" t="s">
        <v>125</v>
      </c>
      <c r="I31" s="9" t="s">
        <v>298</v>
      </c>
    </row>
    <row r="32" spans="1:9" ht="63" x14ac:dyDescent="0.3">
      <c r="A32" s="10">
        <v>24</v>
      </c>
      <c r="B32" s="18" t="s">
        <v>299</v>
      </c>
      <c r="C32" s="13">
        <v>1000</v>
      </c>
      <c r="D32" s="13">
        <v>1000</v>
      </c>
      <c r="E32" s="14" t="s">
        <v>57</v>
      </c>
      <c r="F32" s="15" t="s">
        <v>330</v>
      </c>
      <c r="G32" s="15" t="s">
        <v>330</v>
      </c>
      <c r="H32" s="10" t="s">
        <v>125</v>
      </c>
      <c r="I32" s="9" t="s">
        <v>300</v>
      </c>
    </row>
    <row r="33" spans="1:9" ht="42" x14ac:dyDescent="0.3">
      <c r="A33" s="10">
        <v>25</v>
      </c>
      <c r="B33" s="18" t="s">
        <v>301</v>
      </c>
      <c r="C33" s="13">
        <v>359900</v>
      </c>
      <c r="D33" s="13">
        <v>385141.41</v>
      </c>
      <c r="E33" s="14" t="s">
        <v>57</v>
      </c>
      <c r="F33" s="15" t="s">
        <v>331</v>
      </c>
      <c r="G33" s="15" t="s">
        <v>331</v>
      </c>
      <c r="H33" s="10" t="s">
        <v>125</v>
      </c>
      <c r="I33" s="9" t="s">
        <v>302</v>
      </c>
    </row>
    <row r="34" spans="1:9" ht="99" x14ac:dyDescent="0.3">
      <c r="A34" s="10">
        <v>26</v>
      </c>
      <c r="B34" s="18" t="s">
        <v>303</v>
      </c>
      <c r="C34" s="13">
        <v>91610</v>
      </c>
      <c r="D34" s="13">
        <v>91610</v>
      </c>
      <c r="E34" s="14" t="s">
        <v>57</v>
      </c>
      <c r="F34" s="15" t="s">
        <v>332</v>
      </c>
      <c r="G34" s="15" t="s">
        <v>332</v>
      </c>
      <c r="H34" s="10" t="s">
        <v>125</v>
      </c>
      <c r="I34" s="9" t="s">
        <v>304</v>
      </c>
    </row>
    <row r="35" spans="1:9" ht="42" x14ac:dyDescent="0.3">
      <c r="A35" s="10">
        <v>27</v>
      </c>
      <c r="B35" s="18" t="s">
        <v>305</v>
      </c>
      <c r="C35" s="13">
        <v>9100</v>
      </c>
      <c r="D35" s="13">
        <v>9100</v>
      </c>
      <c r="E35" s="14" t="s">
        <v>57</v>
      </c>
      <c r="F35" s="15" t="s">
        <v>333</v>
      </c>
      <c r="G35" s="15" t="s">
        <v>333</v>
      </c>
      <c r="H35" s="10" t="s">
        <v>125</v>
      </c>
      <c r="I35" s="9" t="s">
        <v>306</v>
      </c>
    </row>
    <row r="36" spans="1:9" ht="14.4" hidden="1" customHeight="1" x14ac:dyDescent="0.3">
      <c r="A36" s="21"/>
      <c r="C36" s="6">
        <f>SUM(C9:C35)</f>
        <v>619876.91999999993</v>
      </c>
    </row>
    <row r="37" spans="1:9" x14ac:dyDescent="0.3">
      <c r="A37" s="21"/>
      <c r="C37" s="6"/>
    </row>
    <row r="38" spans="1:9" x14ac:dyDescent="0.3">
      <c r="A38" s="21"/>
    </row>
    <row r="39" spans="1:9" x14ac:dyDescent="0.3">
      <c r="A39" s="21"/>
    </row>
    <row r="40" spans="1:9" x14ac:dyDescent="0.3">
      <c r="A40" s="21"/>
    </row>
    <row r="41" spans="1:9" x14ac:dyDescent="0.3">
      <c r="A41" s="21"/>
    </row>
    <row r="42" spans="1:9" x14ac:dyDescent="0.3">
      <c r="A42" s="21"/>
    </row>
    <row r="43" spans="1:9" x14ac:dyDescent="0.3">
      <c r="A43" s="21"/>
    </row>
    <row r="44" spans="1:9" x14ac:dyDescent="0.3">
      <c r="A44" s="21"/>
    </row>
    <row r="45" spans="1:9" x14ac:dyDescent="0.3">
      <c r="A45" s="21"/>
    </row>
    <row r="46" spans="1:9" x14ac:dyDescent="0.3">
      <c r="A46" s="21"/>
    </row>
    <row r="47" spans="1:9" x14ac:dyDescent="0.3">
      <c r="A47" s="21"/>
    </row>
    <row r="48" spans="1:9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  <row r="80" spans="1:1" x14ac:dyDescent="0.3">
      <c r="A80" s="21"/>
    </row>
    <row r="81" spans="1:1" x14ac:dyDescent="0.3">
      <c r="A81" s="21"/>
    </row>
    <row r="82" spans="1:1" x14ac:dyDescent="0.3">
      <c r="A82" s="21"/>
    </row>
    <row r="83" spans="1:1" x14ac:dyDescent="0.3">
      <c r="A83" s="21"/>
    </row>
    <row r="84" spans="1:1" x14ac:dyDescent="0.3">
      <c r="A84" s="21"/>
    </row>
    <row r="85" spans="1:1" x14ac:dyDescent="0.3">
      <c r="A85" s="21"/>
    </row>
    <row r="86" spans="1:1" x14ac:dyDescent="0.3">
      <c r="A86" s="21"/>
    </row>
    <row r="87" spans="1:1" x14ac:dyDescent="0.3">
      <c r="A87" s="21"/>
    </row>
    <row r="88" spans="1:1" x14ac:dyDescent="0.3">
      <c r="A88" s="21"/>
    </row>
    <row r="89" spans="1:1" x14ac:dyDescent="0.3">
      <c r="A89" s="21"/>
    </row>
    <row r="90" spans="1:1" x14ac:dyDescent="0.3">
      <c r="A90" s="21"/>
    </row>
    <row r="91" spans="1:1" x14ac:dyDescent="0.3">
      <c r="A91" s="21"/>
    </row>
    <row r="92" spans="1:1" x14ac:dyDescent="0.3">
      <c r="A92" s="21"/>
    </row>
    <row r="93" spans="1:1" x14ac:dyDescent="0.3">
      <c r="A93" s="21"/>
    </row>
    <row r="94" spans="1:1" x14ac:dyDescent="0.3">
      <c r="A94" s="21"/>
    </row>
    <row r="95" spans="1:1" x14ac:dyDescent="0.3">
      <c r="A95" s="21"/>
    </row>
    <row r="96" spans="1:1" x14ac:dyDescent="0.3">
      <c r="A96" s="21"/>
    </row>
    <row r="97" spans="1:1" x14ac:dyDescent="0.3">
      <c r="A97" s="21"/>
    </row>
    <row r="98" spans="1:1" x14ac:dyDescent="0.3">
      <c r="A98" s="21"/>
    </row>
    <row r="99" spans="1:1" x14ac:dyDescent="0.3">
      <c r="A99" s="21"/>
    </row>
    <row r="100" spans="1:1" x14ac:dyDescent="0.3">
      <c r="A100" s="21"/>
    </row>
    <row r="101" spans="1:1" x14ac:dyDescent="0.3">
      <c r="A101" s="21"/>
    </row>
    <row r="102" spans="1:1" x14ac:dyDescent="0.3">
      <c r="A102" s="21"/>
    </row>
    <row r="103" spans="1:1" x14ac:dyDescent="0.3">
      <c r="A103" s="21"/>
    </row>
    <row r="104" spans="1:1" x14ac:dyDescent="0.3">
      <c r="A104" s="21"/>
    </row>
    <row r="105" spans="1:1" x14ac:dyDescent="0.3">
      <c r="A105" s="21"/>
    </row>
    <row r="106" spans="1:1" x14ac:dyDescent="0.3">
      <c r="A106" s="21"/>
    </row>
    <row r="107" spans="1:1" x14ac:dyDescent="0.3">
      <c r="A107" s="21"/>
    </row>
    <row r="108" spans="1:1" x14ac:dyDescent="0.3">
      <c r="A108" s="21"/>
    </row>
    <row r="109" spans="1:1" x14ac:dyDescent="0.3">
      <c r="A109" s="21"/>
    </row>
    <row r="110" spans="1:1" x14ac:dyDescent="0.3">
      <c r="A110" s="21"/>
    </row>
    <row r="111" spans="1:1" x14ac:dyDescent="0.3">
      <c r="A111" s="21"/>
    </row>
    <row r="112" spans="1:1" x14ac:dyDescent="0.3">
      <c r="A112" s="21"/>
    </row>
    <row r="113" spans="1:1" x14ac:dyDescent="0.3">
      <c r="A113" s="21"/>
    </row>
    <row r="114" spans="1:1" x14ac:dyDescent="0.3">
      <c r="A114" s="21"/>
    </row>
    <row r="115" spans="1:1" x14ac:dyDescent="0.3">
      <c r="A115" s="21"/>
    </row>
    <row r="116" spans="1:1" x14ac:dyDescent="0.3">
      <c r="A116" s="21"/>
    </row>
    <row r="117" spans="1:1" x14ac:dyDescent="0.3">
      <c r="A117" s="21"/>
    </row>
    <row r="118" spans="1:1" x14ac:dyDescent="0.3">
      <c r="A118" s="21"/>
    </row>
    <row r="119" spans="1:1" x14ac:dyDescent="0.3">
      <c r="A119" s="21"/>
    </row>
    <row r="120" spans="1:1" x14ac:dyDescent="0.3">
      <c r="A120" s="21"/>
    </row>
    <row r="121" spans="1:1" x14ac:dyDescent="0.3">
      <c r="A121" s="21"/>
    </row>
    <row r="122" spans="1:1" x14ac:dyDescent="0.3">
      <c r="A122" s="21"/>
    </row>
    <row r="123" spans="1:1" x14ac:dyDescent="0.3">
      <c r="A123" s="21"/>
    </row>
    <row r="124" spans="1:1" x14ac:dyDescent="0.3">
      <c r="A124" s="21"/>
    </row>
    <row r="125" spans="1:1" x14ac:dyDescent="0.3">
      <c r="A125" s="21"/>
    </row>
    <row r="126" spans="1:1" x14ac:dyDescent="0.3">
      <c r="A126" s="21"/>
    </row>
    <row r="127" spans="1:1" x14ac:dyDescent="0.3">
      <c r="A127" s="21"/>
    </row>
    <row r="128" spans="1:1" x14ac:dyDescent="0.3">
      <c r="A128" s="21"/>
    </row>
    <row r="129" spans="1:1" x14ac:dyDescent="0.3">
      <c r="A129" s="21"/>
    </row>
    <row r="130" spans="1:1" x14ac:dyDescent="0.3">
      <c r="A130" s="21"/>
    </row>
    <row r="131" spans="1:1" x14ac:dyDescent="0.3">
      <c r="A131" s="21"/>
    </row>
    <row r="132" spans="1:1" x14ac:dyDescent="0.3">
      <c r="A132" s="21"/>
    </row>
    <row r="133" spans="1:1" x14ac:dyDescent="0.3">
      <c r="A133" s="21"/>
    </row>
    <row r="134" spans="1:1" x14ac:dyDescent="0.3">
      <c r="A134" s="21"/>
    </row>
    <row r="135" spans="1:1" x14ac:dyDescent="0.3">
      <c r="A135" s="21"/>
    </row>
    <row r="136" spans="1:1" x14ac:dyDescent="0.3">
      <c r="A136" s="21"/>
    </row>
    <row r="137" spans="1:1" x14ac:dyDescent="0.3">
      <c r="A137" s="21"/>
    </row>
    <row r="138" spans="1:1" x14ac:dyDescent="0.3">
      <c r="A138" s="21"/>
    </row>
    <row r="139" spans="1:1" x14ac:dyDescent="0.3">
      <c r="A139" s="21"/>
    </row>
    <row r="140" spans="1:1" x14ac:dyDescent="0.3">
      <c r="A140" s="21"/>
    </row>
    <row r="141" spans="1:1" x14ac:dyDescent="0.3">
      <c r="A141" s="21"/>
    </row>
    <row r="142" spans="1:1" x14ac:dyDescent="0.3">
      <c r="A142" s="21"/>
    </row>
    <row r="143" spans="1:1" x14ac:dyDescent="0.3">
      <c r="A143" s="21"/>
    </row>
    <row r="144" spans="1:1" x14ac:dyDescent="0.3">
      <c r="A144" s="21"/>
    </row>
    <row r="145" spans="1:1" x14ac:dyDescent="0.3">
      <c r="A145" s="21"/>
    </row>
    <row r="146" spans="1:1" x14ac:dyDescent="0.3">
      <c r="A146" s="21"/>
    </row>
    <row r="147" spans="1:1" x14ac:dyDescent="0.3">
      <c r="A147" s="21"/>
    </row>
    <row r="148" spans="1:1" x14ac:dyDescent="0.3">
      <c r="A148" s="21"/>
    </row>
    <row r="149" spans="1:1" x14ac:dyDescent="0.3">
      <c r="A149" s="21"/>
    </row>
    <row r="150" spans="1:1" x14ac:dyDescent="0.3">
      <c r="A150" s="21"/>
    </row>
    <row r="151" spans="1:1" x14ac:dyDescent="0.3">
      <c r="A151" s="21"/>
    </row>
    <row r="152" spans="1:1" x14ac:dyDescent="0.3">
      <c r="A152" s="21"/>
    </row>
    <row r="153" spans="1:1" x14ac:dyDescent="0.3">
      <c r="A153" s="21"/>
    </row>
    <row r="154" spans="1:1" x14ac:dyDescent="0.3">
      <c r="A154" s="21"/>
    </row>
    <row r="155" spans="1:1" x14ac:dyDescent="0.3">
      <c r="A155" s="21"/>
    </row>
    <row r="156" spans="1:1" x14ac:dyDescent="0.3">
      <c r="A156" s="21"/>
    </row>
    <row r="157" spans="1:1" x14ac:dyDescent="0.3">
      <c r="A157" s="21"/>
    </row>
    <row r="158" spans="1:1" x14ac:dyDescent="0.3">
      <c r="A158" s="21"/>
    </row>
    <row r="159" spans="1:1" x14ac:dyDescent="0.3">
      <c r="A159" s="21"/>
    </row>
    <row r="160" spans="1:1" x14ac:dyDescent="0.3">
      <c r="A160" s="21"/>
    </row>
    <row r="161" spans="1:1" x14ac:dyDescent="0.3">
      <c r="A161" s="21"/>
    </row>
    <row r="162" spans="1:1" x14ac:dyDescent="0.3">
      <c r="A162" s="21"/>
    </row>
    <row r="163" spans="1:1" x14ac:dyDescent="0.3">
      <c r="A163" s="21"/>
    </row>
    <row r="164" spans="1:1" x14ac:dyDescent="0.3">
      <c r="A164" s="21"/>
    </row>
    <row r="165" spans="1:1" x14ac:dyDescent="0.3">
      <c r="A165" s="21"/>
    </row>
    <row r="166" spans="1:1" x14ac:dyDescent="0.3">
      <c r="A166" s="21"/>
    </row>
    <row r="167" spans="1:1" x14ac:dyDescent="0.3">
      <c r="A167" s="21"/>
    </row>
    <row r="168" spans="1:1" x14ac:dyDescent="0.3">
      <c r="A168" s="21"/>
    </row>
    <row r="169" spans="1:1" x14ac:dyDescent="0.3">
      <c r="A169" s="21"/>
    </row>
    <row r="170" spans="1:1" x14ac:dyDescent="0.3">
      <c r="A170" s="21"/>
    </row>
    <row r="171" spans="1:1" x14ac:dyDescent="0.3">
      <c r="A171" s="21"/>
    </row>
    <row r="172" spans="1:1" x14ac:dyDescent="0.3">
      <c r="A172" s="21"/>
    </row>
    <row r="173" spans="1:1" x14ac:dyDescent="0.3">
      <c r="A173" s="21"/>
    </row>
    <row r="174" spans="1:1" x14ac:dyDescent="0.3">
      <c r="A174" s="21"/>
    </row>
    <row r="175" spans="1:1" x14ac:dyDescent="0.3">
      <c r="A175" s="21"/>
    </row>
    <row r="176" spans="1:1" x14ac:dyDescent="0.3">
      <c r="A176" s="21"/>
    </row>
    <row r="177" spans="1:1" x14ac:dyDescent="0.3">
      <c r="A177" s="21"/>
    </row>
    <row r="178" spans="1:1" x14ac:dyDescent="0.3">
      <c r="A178" s="21"/>
    </row>
    <row r="179" spans="1:1" x14ac:dyDescent="0.3">
      <c r="A179" s="21"/>
    </row>
    <row r="180" spans="1:1" x14ac:dyDescent="0.3">
      <c r="A180" s="21"/>
    </row>
    <row r="181" spans="1:1" x14ac:dyDescent="0.3">
      <c r="A181" s="21"/>
    </row>
    <row r="182" spans="1:1" x14ac:dyDescent="0.3">
      <c r="A182" s="21"/>
    </row>
    <row r="183" spans="1:1" x14ac:dyDescent="0.3">
      <c r="A183" s="21"/>
    </row>
    <row r="184" spans="1:1" x14ac:dyDescent="0.3">
      <c r="A184" s="21"/>
    </row>
    <row r="185" spans="1:1" x14ac:dyDescent="0.3">
      <c r="A185" s="21"/>
    </row>
    <row r="186" spans="1:1" x14ac:dyDescent="0.3">
      <c r="A186" s="21"/>
    </row>
    <row r="187" spans="1:1" x14ac:dyDescent="0.3">
      <c r="A187" s="21"/>
    </row>
    <row r="188" spans="1:1" x14ac:dyDescent="0.3">
      <c r="A188" s="21"/>
    </row>
    <row r="189" spans="1:1" x14ac:dyDescent="0.3">
      <c r="A189" s="21"/>
    </row>
    <row r="190" spans="1:1" x14ac:dyDescent="0.3">
      <c r="A190" s="21"/>
    </row>
    <row r="191" spans="1:1" x14ac:dyDescent="0.3">
      <c r="A191" s="21"/>
    </row>
    <row r="192" spans="1:1" x14ac:dyDescent="0.3">
      <c r="A192" s="21"/>
    </row>
    <row r="193" spans="1:1" x14ac:dyDescent="0.3">
      <c r="A193" s="21"/>
    </row>
    <row r="194" spans="1:1" x14ac:dyDescent="0.3">
      <c r="A194" s="21"/>
    </row>
    <row r="195" spans="1:1" x14ac:dyDescent="0.3">
      <c r="A195" s="21"/>
    </row>
    <row r="196" spans="1:1" x14ac:dyDescent="0.3">
      <c r="A196" s="21"/>
    </row>
    <row r="197" spans="1:1" x14ac:dyDescent="0.3">
      <c r="A197" s="21"/>
    </row>
    <row r="198" spans="1:1" x14ac:dyDescent="0.3">
      <c r="A198" s="21"/>
    </row>
    <row r="199" spans="1:1" x14ac:dyDescent="0.3">
      <c r="A199" s="21"/>
    </row>
    <row r="200" spans="1:1" x14ac:dyDescent="0.3">
      <c r="A200" s="21"/>
    </row>
    <row r="201" spans="1:1" x14ac:dyDescent="0.3">
      <c r="A201" s="21"/>
    </row>
    <row r="202" spans="1:1" x14ac:dyDescent="0.3">
      <c r="A202" s="21"/>
    </row>
    <row r="203" spans="1:1" x14ac:dyDescent="0.3">
      <c r="A203" s="21"/>
    </row>
    <row r="204" spans="1:1" x14ac:dyDescent="0.3">
      <c r="A204" s="21"/>
    </row>
    <row r="205" spans="1:1" x14ac:dyDescent="0.3">
      <c r="A205" s="21"/>
    </row>
    <row r="206" spans="1:1" x14ac:dyDescent="0.3">
      <c r="A206" s="21"/>
    </row>
    <row r="207" spans="1:1" x14ac:dyDescent="0.3">
      <c r="A207" s="21"/>
    </row>
    <row r="208" spans="1:1" x14ac:dyDescent="0.3">
      <c r="A208" s="21"/>
    </row>
    <row r="209" spans="1:1" x14ac:dyDescent="0.3">
      <c r="A209" s="21"/>
    </row>
    <row r="210" spans="1:1" x14ac:dyDescent="0.3">
      <c r="A210" s="21"/>
    </row>
    <row r="211" spans="1:1" x14ac:dyDescent="0.3">
      <c r="A211" s="21"/>
    </row>
    <row r="212" spans="1:1" x14ac:dyDescent="0.3">
      <c r="A212" s="21"/>
    </row>
    <row r="213" spans="1:1" x14ac:dyDescent="0.3">
      <c r="A213" s="21"/>
    </row>
    <row r="214" spans="1:1" x14ac:dyDescent="0.3">
      <c r="A214" s="21"/>
    </row>
    <row r="215" spans="1:1" x14ac:dyDescent="0.3">
      <c r="A215" s="21"/>
    </row>
    <row r="216" spans="1:1" x14ac:dyDescent="0.3">
      <c r="A216" s="21"/>
    </row>
    <row r="217" spans="1:1" x14ac:dyDescent="0.3">
      <c r="A217" s="21"/>
    </row>
    <row r="218" spans="1:1" x14ac:dyDescent="0.3">
      <c r="A218" s="21"/>
    </row>
    <row r="219" spans="1:1" x14ac:dyDescent="0.3">
      <c r="A219" s="21"/>
    </row>
    <row r="220" spans="1:1" x14ac:dyDescent="0.3">
      <c r="A220" s="21"/>
    </row>
    <row r="221" spans="1:1" x14ac:dyDescent="0.3">
      <c r="A221" s="21"/>
    </row>
    <row r="222" spans="1:1" x14ac:dyDescent="0.3">
      <c r="A222" s="21"/>
    </row>
    <row r="223" spans="1:1" x14ac:dyDescent="0.3">
      <c r="A223" s="21"/>
    </row>
    <row r="224" spans="1:1" x14ac:dyDescent="0.3">
      <c r="A224" s="21"/>
    </row>
    <row r="225" spans="1:1" x14ac:dyDescent="0.3">
      <c r="A225" s="21"/>
    </row>
    <row r="226" spans="1:1" x14ac:dyDescent="0.3">
      <c r="A226" s="21"/>
    </row>
    <row r="227" spans="1:1" x14ac:dyDescent="0.3">
      <c r="A227" s="21"/>
    </row>
    <row r="228" spans="1:1" x14ac:dyDescent="0.3">
      <c r="A228" s="21"/>
    </row>
    <row r="229" spans="1:1" x14ac:dyDescent="0.3">
      <c r="A229" s="21"/>
    </row>
    <row r="230" spans="1:1" x14ac:dyDescent="0.3">
      <c r="A230" s="21"/>
    </row>
    <row r="231" spans="1:1" x14ac:dyDescent="0.3">
      <c r="A231" s="21"/>
    </row>
    <row r="232" spans="1:1" x14ac:dyDescent="0.3">
      <c r="A232" s="21"/>
    </row>
    <row r="233" spans="1:1" x14ac:dyDescent="0.3">
      <c r="A233" s="21"/>
    </row>
    <row r="234" spans="1:1" x14ac:dyDescent="0.3">
      <c r="A234" s="21"/>
    </row>
    <row r="235" spans="1:1" x14ac:dyDescent="0.3">
      <c r="A235" s="21"/>
    </row>
    <row r="236" spans="1:1" x14ac:dyDescent="0.3">
      <c r="A236" s="21"/>
    </row>
    <row r="237" spans="1:1" x14ac:dyDescent="0.3">
      <c r="A237" s="21"/>
    </row>
    <row r="238" spans="1:1" x14ac:dyDescent="0.3">
      <c r="A238" s="21"/>
    </row>
    <row r="239" spans="1:1" x14ac:dyDescent="0.3">
      <c r="A239" s="21"/>
    </row>
    <row r="240" spans="1:1" x14ac:dyDescent="0.3">
      <c r="A240" s="21"/>
    </row>
    <row r="241" spans="1:1" x14ac:dyDescent="0.3">
      <c r="A241" s="21"/>
    </row>
    <row r="242" spans="1:1" x14ac:dyDescent="0.3">
      <c r="A242" s="21"/>
    </row>
    <row r="243" spans="1:1" x14ac:dyDescent="0.3">
      <c r="A243" s="21"/>
    </row>
    <row r="244" spans="1:1" x14ac:dyDescent="0.3">
      <c r="A244" s="21"/>
    </row>
    <row r="245" spans="1:1" x14ac:dyDescent="0.3">
      <c r="A245" s="21"/>
    </row>
    <row r="246" spans="1:1" x14ac:dyDescent="0.3">
      <c r="A246" s="21"/>
    </row>
    <row r="247" spans="1:1" x14ac:dyDescent="0.3">
      <c r="A247" s="21"/>
    </row>
    <row r="248" spans="1:1" x14ac:dyDescent="0.3">
      <c r="A248" s="21"/>
    </row>
    <row r="249" spans="1:1" x14ac:dyDescent="0.3">
      <c r="A249" s="21"/>
    </row>
    <row r="250" spans="1:1" x14ac:dyDescent="0.3">
      <c r="A250" s="21"/>
    </row>
    <row r="251" spans="1:1" x14ac:dyDescent="0.3">
      <c r="A251" s="21"/>
    </row>
    <row r="252" spans="1:1" x14ac:dyDescent="0.3">
      <c r="A252" s="21"/>
    </row>
    <row r="253" spans="1:1" x14ac:dyDescent="0.3">
      <c r="A253" s="21"/>
    </row>
    <row r="254" spans="1:1" x14ac:dyDescent="0.3">
      <c r="A254" s="21"/>
    </row>
    <row r="255" spans="1:1" x14ac:dyDescent="0.3">
      <c r="A255" s="21"/>
    </row>
    <row r="256" spans="1:1" x14ac:dyDescent="0.3">
      <c r="A256" s="21"/>
    </row>
    <row r="257" spans="1:1" x14ac:dyDescent="0.3">
      <c r="A257" s="21"/>
    </row>
    <row r="258" spans="1:1" x14ac:dyDescent="0.3">
      <c r="A258" s="21"/>
    </row>
    <row r="259" spans="1:1" x14ac:dyDescent="0.3">
      <c r="A259" s="21"/>
    </row>
    <row r="260" spans="1:1" x14ac:dyDescent="0.3">
      <c r="A260" s="21"/>
    </row>
    <row r="261" spans="1:1" x14ac:dyDescent="0.3">
      <c r="A261" s="21"/>
    </row>
    <row r="262" spans="1:1" x14ac:dyDescent="0.3">
      <c r="A262" s="21"/>
    </row>
    <row r="263" spans="1:1" x14ac:dyDescent="0.3">
      <c r="A263" s="21"/>
    </row>
    <row r="264" spans="1:1" x14ac:dyDescent="0.3">
      <c r="A264" s="21"/>
    </row>
    <row r="265" spans="1:1" x14ac:dyDescent="0.3">
      <c r="A265" s="21"/>
    </row>
    <row r="266" spans="1:1" x14ac:dyDescent="0.3">
      <c r="A266" s="21"/>
    </row>
    <row r="267" spans="1:1" x14ac:dyDescent="0.3">
      <c r="A267" s="21"/>
    </row>
    <row r="268" spans="1:1" x14ac:dyDescent="0.3">
      <c r="A268" s="21"/>
    </row>
    <row r="269" spans="1:1" x14ac:dyDescent="0.3">
      <c r="A269" s="21"/>
    </row>
    <row r="270" spans="1:1" x14ac:dyDescent="0.3">
      <c r="A270" s="21"/>
    </row>
    <row r="271" spans="1:1" x14ac:dyDescent="0.3">
      <c r="A271" s="21"/>
    </row>
    <row r="272" spans="1:1" x14ac:dyDescent="0.3">
      <c r="A272" s="21"/>
    </row>
    <row r="273" spans="1:1" x14ac:dyDescent="0.3">
      <c r="A273" s="21"/>
    </row>
    <row r="274" spans="1:1" x14ac:dyDescent="0.3">
      <c r="A274" s="21"/>
    </row>
    <row r="275" spans="1:1" x14ac:dyDescent="0.3">
      <c r="A275" s="21"/>
    </row>
    <row r="276" spans="1:1" x14ac:dyDescent="0.3">
      <c r="A276" s="21"/>
    </row>
    <row r="277" spans="1:1" x14ac:dyDescent="0.3">
      <c r="A277" s="21"/>
    </row>
    <row r="278" spans="1:1" x14ac:dyDescent="0.3">
      <c r="A278" s="21"/>
    </row>
    <row r="279" spans="1:1" x14ac:dyDescent="0.3">
      <c r="A279" s="21"/>
    </row>
    <row r="280" spans="1:1" x14ac:dyDescent="0.3">
      <c r="A280" s="21"/>
    </row>
    <row r="281" spans="1:1" x14ac:dyDescent="0.3">
      <c r="A281" s="21"/>
    </row>
    <row r="282" spans="1:1" x14ac:dyDescent="0.3">
      <c r="A282" s="21"/>
    </row>
    <row r="283" spans="1:1" x14ac:dyDescent="0.3">
      <c r="A283" s="21"/>
    </row>
    <row r="284" spans="1:1" x14ac:dyDescent="0.3">
      <c r="A284" s="21"/>
    </row>
    <row r="285" spans="1:1" x14ac:dyDescent="0.3">
      <c r="A285" s="21"/>
    </row>
    <row r="286" spans="1:1" x14ac:dyDescent="0.3">
      <c r="A286" s="21"/>
    </row>
    <row r="287" spans="1:1" x14ac:dyDescent="0.3">
      <c r="A287" s="21"/>
    </row>
    <row r="288" spans="1:1" x14ac:dyDescent="0.3">
      <c r="A288" s="21"/>
    </row>
    <row r="289" spans="1:1" x14ac:dyDescent="0.3">
      <c r="A289" s="21"/>
    </row>
    <row r="290" spans="1:1" x14ac:dyDescent="0.3">
      <c r="A290" s="21"/>
    </row>
    <row r="291" spans="1:1" x14ac:dyDescent="0.3">
      <c r="A291" s="21"/>
    </row>
    <row r="292" spans="1:1" x14ac:dyDescent="0.3">
      <c r="A292" s="21"/>
    </row>
    <row r="293" spans="1:1" x14ac:dyDescent="0.3">
      <c r="A293" s="21"/>
    </row>
    <row r="294" spans="1:1" x14ac:dyDescent="0.3">
      <c r="A294" s="21"/>
    </row>
    <row r="295" spans="1:1" x14ac:dyDescent="0.3">
      <c r="A295" s="21"/>
    </row>
    <row r="296" spans="1:1" x14ac:dyDescent="0.3">
      <c r="A296" s="21"/>
    </row>
    <row r="297" spans="1:1" x14ac:dyDescent="0.3">
      <c r="A297" s="21"/>
    </row>
    <row r="298" spans="1:1" x14ac:dyDescent="0.3">
      <c r="A298" s="21"/>
    </row>
    <row r="299" spans="1:1" x14ac:dyDescent="0.3">
      <c r="A299" s="21"/>
    </row>
    <row r="300" spans="1:1" x14ac:dyDescent="0.3">
      <c r="A300" s="21"/>
    </row>
    <row r="301" spans="1:1" x14ac:dyDescent="0.3">
      <c r="A301" s="21"/>
    </row>
    <row r="302" spans="1:1" x14ac:dyDescent="0.3">
      <c r="A302" s="21"/>
    </row>
    <row r="303" spans="1:1" x14ac:dyDescent="0.3">
      <c r="A303" s="21"/>
    </row>
    <row r="304" spans="1:1" x14ac:dyDescent="0.3">
      <c r="A304" s="21"/>
    </row>
    <row r="305" spans="1:1" x14ac:dyDescent="0.3">
      <c r="A305" s="21"/>
    </row>
    <row r="306" spans="1:1" x14ac:dyDescent="0.3">
      <c r="A306" s="21"/>
    </row>
    <row r="307" spans="1:1" x14ac:dyDescent="0.3">
      <c r="A307" s="21"/>
    </row>
    <row r="308" spans="1:1" x14ac:dyDescent="0.3">
      <c r="A308" s="21"/>
    </row>
    <row r="309" spans="1:1" x14ac:dyDescent="0.3">
      <c r="A309" s="21"/>
    </row>
    <row r="310" spans="1:1" x14ac:dyDescent="0.3">
      <c r="A310" s="21"/>
    </row>
    <row r="311" spans="1:1" x14ac:dyDescent="0.3">
      <c r="A311" s="21"/>
    </row>
    <row r="312" spans="1:1" x14ac:dyDescent="0.3">
      <c r="A312" s="21"/>
    </row>
    <row r="313" spans="1:1" x14ac:dyDescent="0.3">
      <c r="A313" s="21"/>
    </row>
    <row r="314" spans="1:1" x14ac:dyDescent="0.3">
      <c r="A314" s="21"/>
    </row>
    <row r="315" spans="1:1" x14ac:dyDescent="0.3">
      <c r="A315" s="21"/>
    </row>
    <row r="316" spans="1:1" x14ac:dyDescent="0.3">
      <c r="A316" s="21"/>
    </row>
    <row r="317" spans="1:1" x14ac:dyDescent="0.3">
      <c r="A317" s="21"/>
    </row>
    <row r="318" spans="1:1" x14ac:dyDescent="0.3">
      <c r="A318" s="21"/>
    </row>
    <row r="319" spans="1:1" x14ac:dyDescent="0.3">
      <c r="A319" s="21"/>
    </row>
    <row r="320" spans="1:1" x14ac:dyDescent="0.3">
      <c r="A320" s="21"/>
    </row>
    <row r="321" spans="1:1" x14ac:dyDescent="0.3">
      <c r="A321" s="21"/>
    </row>
    <row r="322" spans="1:1" x14ac:dyDescent="0.3">
      <c r="A322" s="21"/>
    </row>
    <row r="323" spans="1:1" x14ac:dyDescent="0.3">
      <c r="A323" s="21"/>
    </row>
    <row r="324" spans="1:1" x14ac:dyDescent="0.3">
      <c r="A324" s="21"/>
    </row>
    <row r="325" spans="1:1" x14ac:dyDescent="0.3">
      <c r="A325" s="21"/>
    </row>
    <row r="326" spans="1:1" x14ac:dyDescent="0.3">
      <c r="A326" s="21"/>
    </row>
    <row r="327" spans="1:1" x14ac:dyDescent="0.3">
      <c r="A327" s="21"/>
    </row>
    <row r="328" spans="1:1" x14ac:dyDescent="0.3">
      <c r="A328" s="21"/>
    </row>
    <row r="329" spans="1:1" x14ac:dyDescent="0.3">
      <c r="A329" s="21"/>
    </row>
    <row r="330" spans="1:1" x14ac:dyDescent="0.3">
      <c r="A330" s="21"/>
    </row>
    <row r="331" spans="1:1" x14ac:dyDescent="0.3">
      <c r="A331" s="21"/>
    </row>
    <row r="332" spans="1:1" x14ac:dyDescent="0.3">
      <c r="A332" s="21"/>
    </row>
    <row r="333" spans="1:1" x14ac:dyDescent="0.3">
      <c r="A333" s="21"/>
    </row>
    <row r="334" spans="1:1" x14ac:dyDescent="0.3">
      <c r="A334" s="21"/>
    </row>
    <row r="335" spans="1:1" x14ac:dyDescent="0.3">
      <c r="A335" s="21"/>
    </row>
    <row r="336" spans="1:1" x14ac:dyDescent="0.3">
      <c r="A336" s="21"/>
    </row>
    <row r="337" spans="1:1" x14ac:dyDescent="0.3">
      <c r="A337" s="21"/>
    </row>
    <row r="338" spans="1:1" x14ac:dyDescent="0.3">
      <c r="A338" s="21"/>
    </row>
    <row r="339" spans="1:1" x14ac:dyDescent="0.3">
      <c r="A339" s="21"/>
    </row>
    <row r="340" spans="1:1" x14ac:dyDescent="0.3">
      <c r="A340" s="21"/>
    </row>
    <row r="341" spans="1:1" x14ac:dyDescent="0.3">
      <c r="A341" s="21"/>
    </row>
    <row r="342" spans="1:1" x14ac:dyDescent="0.3">
      <c r="A342" s="21"/>
    </row>
    <row r="343" spans="1:1" x14ac:dyDescent="0.3">
      <c r="A343" s="21"/>
    </row>
    <row r="344" spans="1:1" x14ac:dyDescent="0.3">
      <c r="A344" s="21"/>
    </row>
    <row r="345" spans="1:1" x14ac:dyDescent="0.3">
      <c r="A345" s="21"/>
    </row>
    <row r="346" spans="1:1" x14ac:dyDescent="0.3">
      <c r="A346" s="21"/>
    </row>
    <row r="347" spans="1:1" x14ac:dyDescent="0.3">
      <c r="A347" s="21"/>
    </row>
    <row r="348" spans="1:1" x14ac:dyDescent="0.3">
      <c r="A348" s="21"/>
    </row>
    <row r="349" spans="1:1" x14ac:dyDescent="0.3">
      <c r="A349" s="21"/>
    </row>
    <row r="350" spans="1:1" x14ac:dyDescent="0.3">
      <c r="A350" s="21"/>
    </row>
    <row r="351" spans="1:1" x14ac:dyDescent="0.3">
      <c r="A351" s="21"/>
    </row>
    <row r="352" spans="1:1" x14ac:dyDescent="0.3">
      <c r="A352" s="21"/>
    </row>
    <row r="353" spans="1:1" x14ac:dyDescent="0.3">
      <c r="A353" s="21"/>
    </row>
    <row r="354" spans="1:1" x14ac:dyDescent="0.3">
      <c r="A354" s="21"/>
    </row>
    <row r="355" spans="1:1" x14ac:dyDescent="0.3">
      <c r="A355" s="21"/>
    </row>
    <row r="356" spans="1:1" x14ac:dyDescent="0.3">
      <c r="A356" s="21"/>
    </row>
    <row r="357" spans="1:1" x14ac:dyDescent="0.3">
      <c r="A357" s="21"/>
    </row>
    <row r="358" spans="1:1" x14ac:dyDescent="0.3">
      <c r="A358" s="21"/>
    </row>
    <row r="359" spans="1:1" x14ac:dyDescent="0.3">
      <c r="A359" s="21"/>
    </row>
    <row r="360" spans="1:1" x14ac:dyDescent="0.3">
      <c r="A360" s="21"/>
    </row>
    <row r="361" spans="1:1" x14ac:dyDescent="0.3">
      <c r="A361" s="21"/>
    </row>
    <row r="362" spans="1:1" x14ac:dyDescent="0.3">
      <c r="A362" s="21"/>
    </row>
    <row r="363" spans="1:1" x14ac:dyDescent="0.3">
      <c r="A363" s="21"/>
    </row>
    <row r="364" spans="1:1" x14ac:dyDescent="0.3">
      <c r="A364" s="21"/>
    </row>
    <row r="365" spans="1:1" x14ac:dyDescent="0.3">
      <c r="A365" s="21"/>
    </row>
    <row r="366" spans="1:1" x14ac:dyDescent="0.3">
      <c r="A366" s="21"/>
    </row>
    <row r="367" spans="1:1" x14ac:dyDescent="0.3">
      <c r="A367" s="21"/>
    </row>
    <row r="368" spans="1:1" x14ac:dyDescent="0.3">
      <c r="A368" s="21"/>
    </row>
    <row r="369" spans="1:1" x14ac:dyDescent="0.3">
      <c r="A369" s="21"/>
    </row>
    <row r="370" spans="1:1" x14ac:dyDescent="0.3">
      <c r="A370" s="21"/>
    </row>
    <row r="371" spans="1:1" x14ac:dyDescent="0.3">
      <c r="A371" s="21"/>
    </row>
    <row r="372" spans="1:1" x14ac:dyDescent="0.3">
      <c r="A372" s="21"/>
    </row>
    <row r="373" spans="1:1" x14ac:dyDescent="0.3">
      <c r="A373" s="21"/>
    </row>
    <row r="374" spans="1:1" x14ac:dyDescent="0.3">
      <c r="A374" s="21"/>
    </row>
    <row r="375" spans="1:1" x14ac:dyDescent="0.3">
      <c r="A375" s="21"/>
    </row>
    <row r="376" spans="1:1" x14ac:dyDescent="0.3">
      <c r="A376" s="21"/>
    </row>
    <row r="377" spans="1:1" x14ac:dyDescent="0.3">
      <c r="A377" s="21"/>
    </row>
    <row r="378" spans="1:1" x14ac:dyDescent="0.3">
      <c r="A378" s="21"/>
    </row>
    <row r="379" spans="1:1" x14ac:dyDescent="0.3">
      <c r="A379" s="21"/>
    </row>
    <row r="380" spans="1:1" x14ac:dyDescent="0.3">
      <c r="A380" s="21"/>
    </row>
    <row r="381" spans="1:1" x14ac:dyDescent="0.3">
      <c r="A381" s="21"/>
    </row>
    <row r="382" spans="1:1" x14ac:dyDescent="0.3">
      <c r="A382" s="21"/>
    </row>
    <row r="383" spans="1:1" x14ac:dyDescent="0.3">
      <c r="A383" s="21"/>
    </row>
    <row r="384" spans="1:1" x14ac:dyDescent="0.3">
      <c r="A384" s="21"/>
    </row>
    <row r="385" spans="1:1" x14ac:dyDescent="0.3">
      <c r="A385" s="21"/>
    </row>
    <row r="386" spans="1:1" x14ac:dyDescent="0.3">
      <c r="A386" s="21"/>
    </row>
    <row r="387" spans="1:1" x14ac:dyDescent="0.3">
      <c r="A387" s="21"/>
    </row>
    <row r="388" spans="1:1" x14ac:dyDescent="0.3">
      <c r="A388" s="21"/>
    </row>
    <row r="389" spans="1:1" x14ac:dyDescent="0.3">
      <c r="A389" s="21"/>
    </row>
    <row r="390" spans="1:1" x14ac:dyDescent="0.3">
      <c r="A390" s="21"/>
    </row>
    <row r="391" spans="1:1" x14ac:dyDescent="0.3">
      <c r="A391" s="21"/>
    </row>
    <row r="392" spans="1:1" x14ac:dyDescent="0.3">
      <c r="A392" s="21"/>
    </row>
    <row r="393" spans="1:1" x14ac:dyDescent="0.3">
      <c r="A393" s="21"/>
    </row>
    <row r="394" spans="1:1" x14ac:dyDescent="0.3">
      <c r="A394" s="21"/>
    </row>
    <row r="395" spans="1:1" x14ac:dyDescent="0.3">
      <c r="A395" s="21"/>
    </row>
    <row r="396" spans="1:1" x14ac:dyDescent="0.3">
      <c r="A396" s="21"/>
    </row>
    <row r="397" spans="1:1" x14ac:dyDescent="0.3">
      <c r="A397" s="21"/>
    </row>
    <row r="398" spans="1:1" x14ac:dyDescent="0.3">
      <c r="A398" s="21"/>
    </row>
    <row r="399" spans="1:1" x14ac:dyDescent="0.3">
      <c r="A399" s="21"/>
    </row>
    <row r="400" spans="1:1" x14ac:dyDescent="0.3">
      <c r="A400" s="21"/>
    </row>
    <row r="401" spans="1:1" x14ac:dyDescent="0.3">
      <c r="A401" s="21"/>
    </row>
    <row r="402" spans="1:1" x14ac:dyDescent="0.3">
      <c r="A402" s="21"/>
    </row>
    <row r="403" spans="1:1" x14ac:dyDescent="0.3">
      <c r="A403" s="21"/>
    </row>
    <row r="404" spans="1:1" x14ac:dyDescent="0.3">
      <c r="A404" s="21"/>
    </row>
    <row r="405" spans="1:1" x14ac:dyDescent="0.3">
      <c r="A405" s="21"/>
    </row>
    <row r="406" spans="1:1" x14ac:dyDescent="0.3">
      <c r="A406" s="21"/>
    </row>
    <row r="407" spans="1:1" x14ac:dyDescent="0.3">
      <c r="A407" s="21"/>
    </row>
    <row r="408" spans="1:1" x14ac:dyDescent="0.3">
      <c r="A408" s="21"/>
    </row>
    <row r="409" spans="1:1" x14ac:dyDescent="0.3">
      <c r="A409" s="21"/>
    </row>
    <row r="410" spans="1:1" x14ac:dyDescent="0.3">
      <c r="A410" s="21"/>
    </row>
    <row r="411" spans="1:1" x14ac:dyDescent="0.3">
      <c r="A411" s="21"/>
    </row>
    <row r="412" spans="1:1" x14ac:dyDescent="0.3">
      <c r="A412" s="21"/>
    </row>
    <row r="413" spans="1:1" x14ac:dyDescent="0.3">
      <c r="A413" s="21"/>
    </row>
    <row r="414" spans="1:1" x14ac:dyDescent="0.3">
      <c r="A414" s="21"/>
    </row>
    <row r="415" spans="1:1" x14ac:dyDescent="0.3">
      <c r="A415" s="21"/>
    </row>
    <row r="416" spans="1:1" x14ac:dyDescent="0.3">
      <c r="A416" s="21"/>
    </row>
    <row r="417" spans="1:1" x14ac:dyDescent="0.3">
      <c r="A417" s="21"/>
    </row>
    <row r="418" spans="1:1" x14ac:dyDescent="0.3">
      <c r="A418" s="21"/>
    </row>
    <row r="419" spans="1:1" x14ac:dyDescent="0.3">
      <c r="A419" s="21"/>
    </row>
    <row r="420" spans="1:1" x14ac:dyDescent="0.3">
      <c r="A420" s="21"/>
    </row>
    <row r="421" spans="1:1" x14ac:dyDescent="0.3">
      <c r="A421" s="21"/>
    </row>
    <row r="422" spans="1:1" x14ac:dyDescent="0.3">
      <c r="A422" s="21"/>
    </row>
    <row r="423" spans="1:1" x14ac:dyDescent="0.3">
      <c r="A423" s="21"/>
    </row>
    <row r="424" spans="1:1" x14ac:dyDescent="0.3">
      <c r="A424" s="21"/>
    </row>
    <row r="425" spans="1:1" x14ac:dyDescent="0.3">
      <c r="A425" s="21"/>
    </row>
    <row r="426" spans="1:1" x14ac:dyDescent="0.3">
      <c r="A426" s="21"/>
    </row>
    <row r="427" spans="1:1" x14ac:dyDescent="0.3">
      <c r="A427" s="21"/>
    </row>
    <row r="428" spans="1:1" x14ac:dyDescent="0.3">
      <c r="A428" s="21"/>
    </row>
    <row r="429" spans="1:1" x14ac:dyDescent="0.3">
      <c r="A429" s="21"/>
    </row>
    <row r="430" spans="1:1" x14ac:dyDescent="0.3">
      <c r="A430" s="21"/>
    </row>
    <row r="431" spans="1:1" x14ac:dyDescent="0.3">
      <c r="A431" s="21"/>
    </row>
    <row r="432" spans="1:1" x14ac:dyDescent="0.3">
      <c r="A432" s="21"/>
    </row>
    <row r="433" spans="1:1" x14ac:dyDescent="0.3">
      <c r="A433" s="21"/>
    </row>
    <row r="434" spans="1:1" x14ac:dyDescent="0.3">
      <c r="A434" s="21"/>
    </row>
    <row r="435" spans="1:1" x14ac:dyDescent="0.3">
      <c r="A435" s="21"/>
    </row>
    <row r="436" spans="1:1" x14ac:dyDescent="0.3">
      <c r="A436" s="21"/>
    </row>
    <row r="437" spans="1:1" x14ac:dyDescent="0.3">
      <c r="A437" s="21"/>
    </row>
    <row r="438" spans="1:1" x14ac:dyDescent="0.3">
      <c r="A438" s="21"/>
    </row>
    <row r="439" spans="1:1" x14ac:dyDescent="0.3">
      <c r="A439" s="21"/>
    </row>
    <row r="440" spans="1:1" x14ac:dyDescent="0.3">
      <c r="A440" s="21"/>
    </row>
    <row r="441" spans="1:1" x14ac:dyDescent="0.3">
      <c r="A441" s="21"/>
    </row>
    <row r="442" spans="1:1" x14ac:dyDescent="0.3">
      <c r="A442" s="21"/>
    </row>
    <row r="443" spans="1:1" x14ac:dyDescent="0.3">
      <c r="A443" s="21"/>
    </row>
    <row r="444" spans="1:1" x14ac:dyDescent="0.3">
      <c r="A444" s="21"/>
    </row>
    <row r="445" spans="1:1" x14ac:dyDescent="0.3">
      <c r="A445" s="21"/>
    </row>
    <row r="446" spans="1:1" x14ac:dyDescent="0.3">
      <c r="A446" s="21"/>
    </row>
    <row r="447" spans="1:1" x14ac:dyDescent="0.3">
      <c r="A447" s="21"/>
    </row>
    <row r="448" spans="1:1" x14ac:dyDescent="0.3">
      <c r="A448" s="21"/>
    </row>
    <row r="449" spans="1:1" x14ac:dyDescent="0.3">
      <c r="A449" s="21"/>
    </row>
    <row r="450" spans="1:1" x14ac:dyDescent="0.3">
      <c r="A450" s="21"/>
    </row>
    <row r="451" spans="1:1" x14ac:dyDescent="0.3">
      <c r="A451" s="21"/>
    </row>
    <row r="452" spans="1:1" x14ac:dyDescent="0.3">
      <c r="A452" s="21"/>
    </row>
    <row r="453" spans="1:1" x14ac:dyDescent="0.3">
      <c r="A453" s="21"/>
    </row>
    <row r="454" spans="1:1" x14ac:dyDescent="0.3">
      <c r="A454" s="21"/>
    </row>
    <row r="455" spans="1:1" x14ac:dyDescent="0.3">
      <c r="A455" s="21"/>
    </row>
    <row r="456" spans="1:1" x14ac:dyDescent="0.3">
      <c r="A456" s="21"/>
    </row>
    <row r="457" spans="1:1" x14ac:dyDescent="0.3">
      <c r="A457" s="21"/>
    </row>
    <row r="458" spans="1:1" x14ac:dyDescent="0.3">
      <c r="A458" s="21"/>
    </row>
    <row r="459" spans="1:1" x14ac:dyDescent="0.3">
      <c r="A459" s="21"/>
    </row>
    <row r="460" spans="1:1" x14ac:dyDescent="0.3">
      <c r="A460" s="21"/>
    </row>
    <row r="461" spans="1:1" x14ac:dyDescent="0.3">
      <c r="A461" s="21"/>
    </row>
    <row r="462" spans="1:1" x14ac:dyDescent="0.3">
      <c r="A462" s="21"/>
    </row>
    <row r="463" spans="1:1" x14ac:dyDescent="0.3">
      <c r="A463" s="21"/>
    </row>
    <row r="464" spans="1:1" x14ac:dyDescent="0.3">
      <c r="A464" s="21"/>
    </row>
    <row r="465" spans="1:1" x14ac:dyDescent="0.3">
      <c r="A465" s="21"/>
    </row>
    <row r="466" spans="1:1" x14ac:dyDescent="0.3">
      <c r="A466" s="21"/>
    </row>
    <row r="467" spans="1:1" x14ac:dyDescent="0.3">
      <c r="A467" s="21"/>
    </row>
    <row r="468" spans="1:1" x14ac:dyDescent="0.3">
      <c r="A468" s="21"/>
    </row>
    <row r="469" spans="1:1" x14ac:dyDescent="0.3">
      <c r="A469" s="21"/>
    </row>
    <row r="470" spans="1:1" x14ac:dyDescent="0.3">
      <c r="A470" s="21"/>
    </row>
    <row r="471" spans="1:1" x14ac:dyDescent="0.3">
      <c r="A471" s="21"/>
    </row>
    <row r="472" spans="1:1" x14ac:dyDescent="0.3">
      <c r="A472" s="21"/>
    </row>
    <row r="473" spans="1:1" x14ac:dyDescent="0.3">
      <c r="A473" s="21"/>
    </row>
    <row r="474" spans="1:1" x14ac:dyDescent="0.3">
      <c r="A474" s="21"/>
    </row>
    <row r="475" spans="1:1" x14ac:dyDescent="0.3">
      <c r="A475" s="21"/>
    </row>
    <row r="476" spans="1:1" x14ac:dyDescent="0.3">
      <c r="A476" s="21"/>
    </row>
    <row r="477" spans="1:1" x14ac:dyDescent="0.3">
      <c r="A477" s="21"/>
    </row>
    <row r="478" spans="1:1" x14ac:dyDescent="0.3">
      <c r="A478" s="21"/>
    </row>
    <row r="479" spans="1:1" x14ac:dyDescent="0.3">
      <c r="A479" s="21"/>
    </row>
    <row r="480" spans="1:1" x14ac:dyDescent="0.3">
      <c r="A480" s="21"/>
    </row>
    <row r="481" spans="1:1" x14ac:dyDescent="0.3">
      <c r="A481" s="21"/>
    </row>
    <row r="482" spans="1:1" x14ac:dyDescent="0.3">
      <c r="A482" s="21"/>
    </row>
    <row r="483" spans="1:1" x14ac:dyDescent="0.3">
      <c r="A483" s="21"/>
    </row>
    <row r="484" spans="1:1" x14ac:dyDescent="0.3">
      <c r="A484" s="21"/>
    </row>
    <row r="485" spans="1:1" x14ac:dyDescent="0.3">
      <c r="A485" s="21"/>
    </row>
    <row r="486" spans="1:1" x14ac:dyDescent="0.3">
      <c r="A486" s="21"/>
    </row>
    <row r="487" spans="1:1" x14ac:dyDescent="0.3">
      <c r="A487" s="21"/>
    </row>
    <row r="488" spans="1:1" x14ac:dyDescent="0.3">
      <c r="A488" s="21"/>
    </row>
    <row r="489" spans="1:1" x14ac:dyDescent="0.3">
      <c r="A489" s="21"/>
    </row>
    <row r="490" spans="1:1" x14ac:dyDescent="0.3">
      <c r="A490" s="21"/>
    </row>
    <row r="491" spans="1:1" x14ac:dyDescent="0.3">
      <c r="A491" s="21"/>
    </row>
    <row r="492" spans="1:1" x14ac:dyDescent="0.3">
      <c r="A492" s="21"/>
    </row>
    <row r="493" spans="1:1" x14ac:dyDescent="0.3">
      <c r="A493" s="21"/>
    </row>
    <row r="494" spans="1:1" x14ac:dyDescent="0.3">
      <c r="A494" s="21"/>
    </row>
    <row r="495" spans="1:1" x14ac:dyDescent="0.3">
      <c r="A495" s="21"/>
    </row>
    <row r="496" spans="1:1" x14ac:dyDescent="0.3">
      <c r="A496" s="21"/>
    </row>
    <row r="497" spans="1:1" x14ac:dyDescent="0.3">
      <c r="A497" s="21"/>
    </row>
    <row r="498" spans="1:1" x14ac:dyDescent="0.3">
      <c r="A498" s="21"/>
    </row>
    <row r="499" spans="1:1" x14ac:dyDescent="0.3">
      <c r="A499" s="21"/>
    </row>
    <row r="500" spans="1:1" x14ac:dyDescent="0.3">
      <c r="A500" s="21"/>
    </row>
    <row r="501" spans="1:1" x14ac:dyDescent="0.3">
      <c r="A501" s="21"/>
    </row>
    <row r="502" spans="1:1" x14ac:dyDescent="0.3">
      <c r="A502" s="21"/>
    </row>
    <row r="503" spans="1:1" x14ac:dyDescent="0.3">
      <c r="A503" s="21"/>
    </row>
    <row r="504" spans="1:1" x14ac:dyDescent="0.3">
      <c r="A504" s="21"/>
    </row>
    <row r="505" spans="1:1" x14ac:dyDescent="0.3">
      <c r="A505" s="21"/>
    </row>
    <row r="506" spans="1:1" x14ac:dyDescent="0.3">
      <c r="A506" s="21"/>
    </row>
    <row r="507" spans="1:1" x14ac:dyDescent="0.3">
      <c r="A507" s="21"/>
    </row>
    <row r="508" spans="1:1" x14ac:dyDescent="0.3">
      <c r="A508" s="21"/>
    </row>
    <row r="509" spans="1:1" x14ac:dyDescent="0.3">
      <c r="A509" s="21"/>
    </row>
    <row r="510" spans="1:1" x14ac:dyDescent="0.3">
      <c r="A510" s="21"/>
    </row>
    <row r="511" spans="1:1" x14ac:dyDescent="0.3">
      <c r="A511" s="21"/>
    </row>
    <row r="512" spans="1:1" x14ac:dyDescent="0.3">
      <c r="A512" s="21"/>
    </row>
    <row r="513" spans="1:1" x14ac:dyDescent="0.3">
      <c r="A513" s="21"/>
    </row>
    <row r="514" spans="1:1" x14ac:dyDescent="0.3">
      <c r="A514" s="21"/>
    </row>
    <row r="515" spans="1:1" x14ac:dyDescent="0.3">
      <c r="A515" s="21"/>
    </row>
    <row r="516" spans="1:1" x14ac:dyDescent="0.3">
      <c r="A516" s="21"/>
    </row>
    <row r="517" spans="1:1" x14ac:dyDescent="0.3">
      <c r="A517" s="21"/>
    </row>
    <row r="518" spans="1:1" x14ac:dyDescent="0.3">
      <c r="A518" s="21"/>
    </row>
    <row r="519" spans="1:1" x14ac:dyDescent="0.3">
      <c r="A519" s="21"/>
    </row>
    <row r="520" spans="1:1" x14ac:dyDescent="0.3">
      <c r="A520" s="21"/>
    </row>
    <row r="521" spans="1:1" x14ac:dyDescent="0.3">
      <c r="A521" s="21"/>
    </row>
    <row r="522" spans="1:1" x14ac:dyDescent="0.3">
      <c r="A522" s="21"/>
    </row>
    <row r="523" spans="1:1" x14ac:dyDescent="0.3">
      <c r="A523" s="21"/>
    </row>
    <row r="524" spans="1:1" x14ac:dyDescent="0.3">
      <c r="A524" s="21"/>
    </row>
    <row r="525" spans="1:1" x14ac:dyDescent="0.3">
      <c r="A525" s="21"/>
    </row>
    <row r="526" spans="1:1" x14ac:dyDescent="0.3">
      <c r="A526" s="21"/>
    </row>
    <row r="527" spans="1:1" x14ac:dyDescent="0.3">
      <c r="A527" s="21"/>
    </row>
    <row r="528" spans="1:1" x14ac:dyDescent="0.3">
      <c r="A528" s="21"/>
    </row>
    <row r="529" spans="1:1" x14ac:dyDescent="0.3">
      <c r="A529" s="21"/>
    </row>
    <row r="530" spans="1:1" x14ac:dyDescent="0.3">
      <c r="A530" s="21"/>
    </row>
    <row r="531" spans="1:1" x14ac:dyDescent="0.3">
      <c r="A531" s="21"/>
    </row>
    <row r="532" spans="1:1" x14ac:dyDescent="0.3">
      <c r="A532" s="21"/>
    </row>
    <row r="533" spans="1:1" x14ac:dyDescent="0.3">
      <c r="A533" s="21"/>
    </row>
    <row r="534" spans="1:1" x14ac:dyDescent="0.3">
      <c r="A534" s="21"/>
    </row>
    <row r="535" spans="1:1" x14ac:dyDescent="0.3">
      <c r="A535" s="21"/>
    </row>
    <row r="536" spans="1:1" x14ac:dyDescent="0.3">
      <c r="A536" s="21"/>
    </row>
    <row r="537" spans="1:1" x14ac:dyDescent="0.3">
      <c r="A537" s="21"/>
    </row>
    <row r="538" spans="1:1" x14ac:dyDescent="0.3">
      <c r="A538" s="21"/>
    </row>
    <row r="539" spans="1:1" x14ac:dyDescent="0.3">
      <c r="A539" s="21"/>
    </row>
    <row r="540" spans="1:1" x14ac:dyDescent="0.3">
      <c r="A540" s="21"/>
    </row>
    <row r="541" spans="1:1" x14ac:dyDescent="0.3">
      <c r="A541" s="21"/>
    </row>
    <row r="542" spans="1:1" x14ac:dyDescent="0.3">
      <c r="A542" s="21"/>
    </row>
    <row r="543" spans="1:1" x14ac:dyDescent="0.3">
      <c r="A543" s="21"/>
    </row>
    <row r="544" spans="1:1" x14ac:dyDescent="0.3">
      <c r="A544" s="21"/>
    </row>
    <row r="545" spans="1:1" x14ac:dyDescent="0.3">
      <c r="A545" s="21"/>
    </row>
    <row r="546" spans="1:1" x14ac:dyDescent="0.3">
      <c r="A546" s="21"/>
    </row>
    <row r="547" spans="1:1" x14ac:dyDescent="0.3">
      <c r="A547" s="21"/>
    </row>
    <row r="548" spans="1:1" x14ac:dyDescent="0.3">
      <c r="A548" s="21"/>
    </row>
    <row r="549" spans="1:1" x14ac:dyDescent="0.3">
      <c r="A549" s="21"/>
    </row>
    <row r="550" spans="1:1" x14ac:dyDescent="0.3">
      <c r="A550" s="21"/>
    </row>
    <row r="551" spans="1:1" x14ac:dyDescent="0.3">
      <c r="A551" s="21"/>
    </row>
    <row r="552" spans="1:1" x14ac:dyDescent="0.3">
      <c r="A552" s="21"/>
    </row>
    <row r="553" spans="1:1" x14ac:dyDescent="0.3">
      <c r="A553" s="21"/>
    </row>
    <row r="554" spans="1:1" x14ac:dyDescent="0.3">
      <c r="A554" s="21"/>
    </row>
    <row r="555" spans="1:1" x14ac:dyDescent="0.3">
      <c r="A555" s="21"/>
    </row>
    <row r="556" spans="1:1" x14ac:dyDescent="0.3">
      <c r="A556" s="21"/>
    </row>
    <row r="557" spans="1:1" x14ac:dyDescent="0.3">
      <c r="A557" s="21"/>
    </row>
    <row r="558" spans="1:1" x14ac:dyDescent="0.3">
      <c r="A558" s="21"/>
    </row>
    <row r="559" spans="1:1" x14ac:dyDescent="0.3">
      <c r="A559" s="21"/>
    </row>
    <row r="560" spans="1:1" x14ac:dyDescent="0.3">
      <c r="A560" s="21"/>
    </row>
    <row r="561" spans="1:1" x14ac:dyDescent="0.3">
      <c r="A561" s="21"/>
    </row>
    <row r="562" spans="1:1" x14ac:dyDescent="0.3">
      <c r="A562" s="21"/>
    </row>
    <row r="563" spans="1:1" x14ac:dyDescent="0.3">
      <c r="A563" s="21"/>
    </row>
    <row r="564" spans="1:1" x14ac:dyDescent="0.3">
      <c r="A564" s="21"/>
    </row>
    <row r="565" spans="1:1" x14ac:dyDescent="0.3">
      <c r="A565" s="21"/>
    </row>
    <row r="566" spans="1:1" x14ac:dyDescent="0.3">
      <c r="A566" s="21"/>
    </row>
    <row r="567" spans="1:1" x14ac:dyDescent="0.3">
      <c r="A567" s="21"/>
    </row>
    <row r="568" spans="1:1" x14ac:dyDescent="0.3">
      <c r="A568" s="21"/>
    </row>
    <row r="569" spans="1:1" x14ac:dyDescent="0.3">
      <c r="A569" s="21"/>
    </row>
    <row r="570" spans="1:1" x14ac:dyDescent="0.3">
      <c r="A570" s="21"/>
    </row>
    <row r="571" spans="1:1" x14ac:dyDescent="0.3">
      <c r="A571" s="21"/>
    </row>
    <row r="572" spans="1:1" x14ac:dyDescent="0.3">
      <c r="A572" s="21"/>
    </row>
    <row r="573" spans="1:1" x14ac:dyDescent="0.3">
      <c r="A573" s="21"/>
    </row>
    <row r="574" spans="1:1" x14ac:dyDescent="0.3">
      <c r="A574" s="21"/>
    </row>
    <row r="575" spans="1:1" x14ac:dyDescent="0.3">
      <c r="A575" s="21"/>
    </row>
    <row r="576" spans="1:1" x14ac:dyDescent="0.3">
      <c r="A576" s="21"/>
    </row>
    <row r="577" spans="1:1" x14ac:dyDescent="0.3">
      <c r="A577" s="21"/>
    </row>
    <row r="578" spans="1:1" x14ac:dyDescent="0.3">
      <c r="A578" s="21"/>
    </row>
    <row r="579" spans="1:1" x14ac:dyDescent="0.3">
      <c r="A579" s="21"/>
    </row>
    <row r="580" spans="1:1" x14ac:dyDescent="0.3">
      <c r="A580" s="21"/>
    </row>
    <row r="581" spans="1:1" x14ac:dyDescent="0.3">
      <c r="A581" s="21"/>
    </row>
    <row r="582" spans="1:1" x14ac:dyDescent="0.3">
      <c r="A582" s="21"/>
    </row>
    <row r="583" spans="1:1" x14ac:dyDescent="0.3">
      <c r="A583" s="21"/>
    </row>
    <row r="584" spans="1:1" x14ac:dyDescent="0.3">
      <c r="A584" s="21"/>
    </row>
    <row r="585" spans="1:1" x14ac:dyDescent="0.3">
      <c r="A585" s="21"/>
    </row>
    <row r="586" spans="1:1" x14ac:dyDescent="0.3">
      <c r="A586" s="21"/>
    </row>
    <row r="587" spans="1:1" x14ac:dyDescent="0.3">
      <c r="A587" s="21"/>
    </row>
    <row r="588" spans="1:1" x14ac:dyDescent="0.3">
      <c r="A588" s="21"/>
    </row>
    <row r="589" spans="1:1" x14ac:dyDescent="0.3">
      <c r="A589" s="21"/>
    </row>
    <row r="590" spans="1:1" x14ac:dyDescent="0.3">
      <c r="A590" s="21"/>
    </row>
    <row r="591" spans="1:1" x14ac:dyDescent="0.3">
      <c r="A591" s="21"/>
    </row>
    <row r="592" spans="1:1" x14ac:dyDescent="0.3">
      <c r="A592" s="21"/>
    </row>
    <row r="593" spans="1:1" x14ac:dyDescent="0.3">
      <c r="A593" s="21"/>
    </row>
    <row r="594" spans="1:1" x14ac:dyDescent="0.3">
      <c r="A594" s="21"/>
    </row>
    <row r="595" spans="1:1" x14ac:dyDescent="0.3">
      <c r="A595" s="21"/>
    </row>
    <row r="596" spans="1:1" x14ac:dyDescent="0.3">
      <c r="A596" s="21"/>
    </row>
    <row r="597" spans="1:1" x14ac:dyDescent="0.3">
      <c r="A597" s="21"/>
    </row>
    <row r="598" spans="1:1" x14ac:dyDescent="0.3">
      <c r="A598" s="21"/>
    </row>
    <row r="599" spans="1:1" x14ac:dyDescent="0.3">
      <c r="A599" s="21"/>
    </row>
    <row r="600" spans="1:1" x14ac:dyDescent="0.3">
      <c r="A600" s="21"/>
    </row>
    <row r="601" spans="1:1" x14ac:dyDescent="0.3">
      <c r="A601" s="21"/>
    </row>
    <row r="602" spans="1:1" x14ac:dyDescent="0.3">
      <c r="A602" s="21"/>
    </row>
    <row r="603" spans="1:1" x14ac:dyDescent="0.3">
      <c r="A603" s="21"/>
    </row>
    <row r="604" spans="1:1" x14ac:dyDescent="0.3">
      <c r="A604" s="21"/>
    </row>
    <row r="605" spans="1:1" x14ac:dyDescent="0.3">
      <c r="A605" s="21"/>
    </row>
    <row r="606" spans="1:1" x14ac:dyDescent="0.3">
      <c r="A606" s="21"/>
    </row>
    <row r="607" spans="1:1" x14ac:dyDescent="0.3">
      <c r="A607" s="21"/>
    </row>
    <row r="608" spans="1:1" x14ac:dyDescent="0.3">
      <c r="A608" s="21"/>
    </row>
    <row r="609" spans="1:1" x14ac:dyDescent="0.3">
      <c r="A609" s="21"/>
    </row>
    <row r="610" spans="1:1" x14ac:dyDescent="0.3">
      <c r="A610" s="21"/>
    </row>
    <row r="611" spans="1:1" x14ac:dyDescent="0.3">
      <c r="A611" s="21"/>
    </row>
    <row r="612" spans="1:1" x14ac:dyDescent="0.3">
      <c r="A612" s="21"/>
    </row>
    <row r="613" spans="1:1" x14ac:dyDescent="0.3">
      <c r="A613" s="21"/>
    </row>
    <row r="614" spans="1:1" x14ac:dyDescent="0.3">
      <c r="A614" s="21"/>
    </row>
    <row r="615" spans="1:1" x14ac:dyDescent="0.3">
      <c r="A615" s="21"/>
    </row>
    <row r="616" spans="1:1" x14ac:dyDescent="0.3">
      <c r="A616" s="21"/>
    </row>
    <row r="617" spans="1:1" x14ac:dyDescent="0.3">
      <c r="A617" s="21"/>
    </row>
    <row r="618" spans="1:1" x14ac:dyDescent="0.3">
      <c r="A618" s="21"/>
    </row>
    <row r="619" spans="1:1" x14ac:dyDescent="0.3">
      <c r="A619" s="21"/>
    </row>
    <row r="620" spans="1:1" x14ac:dyDescent="0.3">
      <c r="A620" s="21"/>
    </row>
    <row r="621" spans="1:1" x14ac:dyDescent="0.3">
      <c r="A621" s="21"/>
    </row>
    <row r="622" spans="1:1" x14ac:dyDescent="0.3">
      <c r="A622" s="21"/>
    </row>
    <row r="623" spans="1:1" x14ac:dyDescent="0.3">
      <c r="A623" s="21"/>
    </row>
    <row r="624" spans="1:1" x14ac:dyDescent="0.3">
      <c r="A624" s="21"/>
    </row>
    <row r="625" spans="1:1" x14ac:dyDescent="0.3">
      <c r="A625" s="21"/>
    </row>
    <row r="626" spans="1:1" x14ac:dyDescent="0.3">
      <c r="A626" s="21"/>
    </row>
    <row r="627" spans="1:1" x14ac:dyDescent="0.3">
      <c r="A627" s="21"/>
    </row>
    <row r="628" spans="1:1" x14ac:dyDescent="0.3">
      <c r="A628" s="21"/>
    </row>
    <row r="629" spans="1:1" x14ac:dyDescent="0.3">
      <c r="A629" s="21"/>
    </row>
    <row r="630" spans="1:1" x14ac:dyDescent="0.3">
      <c r="A630" s="21"/>
    </row>
    <row r="631" spans="1:1" x14ac:dyDescent="0.3">
      <c r="A631" s="21"/>
    </row>
    <row r="632" spans="1:1" x14ac:dyDescent="0.3">
      <c r="A632" s="21"/>
    </row>
    <row r="633" spans="1:1" x14ac:dyDescent="0.3">
      <c r="A633" s="21"/>
    </row>
    <row r="634" spans="1:1" x14ac:dyDescent="0.3">
      <c r="A634" s="21"/>
    </row>
    <row r="635" spans="1:1" x14ac:dyDescent="0.3">
      <c r="A635" s="21"/>
    </row>
    <row r="636" spans="1:1" x14ac:dyDescent="0.3">
      <c r="A636" s="21"/>
    </row>
    <row r="637" spans="1:1" x14ac:dyDescent="0.3">
      <c r="A637" s="21"/>
    </row>
    <row r="638" spans="1:1" x14ac:dyDescent="0.3">
      <c r="A638" s="21"/>
    </row>
    <row r="639" spans="1:1" x14ac:dyDescent="0.3">
      <c r="A639" s="21"/>
    </row>
    <row r="640" spans="1:1" x14ac:dyDescent="0.3">
      <c r="A640" s="21"/>
    </row>
    <row r="641" spans="1:1" x14ac:dyDescent="0.3">
      <c r="A641" s="21"/>
    </row>
    <row r="642" spans="1:1" x14ac:dyDescent="0.3">
      <c r="A642" s="21"/>
    </row>
    <row r="643" spans="1:1" x14ac:dyDescent="0.3">
      <c r="A643" s="21"/>
    </row>
    <row r="644" spans="1:1" x14ac:dyDescent="0.3">
      <c r="A644" s="21"/>
    </row>
    <row r="645" spans="1:1" x14ac:dyDescent="0.3">
      <c r="A645" s="21"/>
    </row>
    <row r="646" spans="1:1" x14ac:dyDescent="0.3">
      <c r="A646" s="21"/>
    </row>
    <row r="647" spans="1:1" x14ac:dyDescent="0.3">
      <c r="A647" s="21"/>
    </row>
    <row r="648" spans="1:1" x14ac:dyDescent="0.3">
      <c r="A648" s="21"/>
    </row>
    <row r="649" spans="1:1" x14ac:dyDescent="0.3">
      <c r="A649" s="21"/>
    </row>
    <row r="650" spans="1:1" x14ac:dyDescent="0.3">
      <c r="A650" s="21"/>
    </row>
    <row r="651" spans="1:1" x14ac:dyDescent="0.3">
      <c r="A651" s="21"/>
    </row>
    <row r="652" spans="1:1" x14ac:dyDescent="0.3">
      <c r="A652" s="21"/>
    </row>
    <row r="653" spans="1:1" x14ac:dyDescent="0.3">
      <c r="A653" s="21"/>
    </row>
    <row r="654" spans="1:1" x14ac:dyDescent="0.3">
      <c r="A654" s="21"/>
    </row>
    <row r="655" spans="1:1" x14ac:dyDescent="0.3">
      <c r="A655" s="21"/>
    </row>
    <row r="656" spans="1:1" x14ac:dyDescent="0.3">
      <c r="A656" s="21"/>
    </row>
    <row r="657" spans="1:1" x14ac:dyDescent="0.3">
      <c r="A657" s="21"/>
    </row>
    <row r="658" spans="1:1" x14ac:dyDescent="0.3">
      <c r="A658" s="21"/>
    </row>
    <row r="659" spans="1:1" x14ac:dyDescent="0.3">
      <c r="A659" s="21"/>
    </row>
    <row r="660" spans="1:1" x14ac:dyDescent="0.3">
      <c r="A660" s="21"/>
    </row>
    <row r="661" spans="1:1" x14ac:dyDescent="0.3">
      <c r="A661" s="21"/>
    </row>
    <row r="662" spans="1:1" x14ac:dyDescent="0.3">
      <c r="A662" s="21"/>
    </row>
    <row r="663" spans="1:1" x14ac:dyDescent="0.3">
      <c r="A663" s="21"/>
    </row>
    <row r="664" spans="1:1" x14ac:dyDescent="0.3">
      <c r="A664" s="21"/>
    </row>
    <row r="665" spans="1:1" x14ac:dyDescent="0.3">
      <c r="A665" s="21"/>
    </row>
    <row r="666" spans="1:1" x14ac:dyDescent="0.3">
      <c r="A666" s="21"/>
    </row>
    <row r="667" spans="1:1" x14ac:dyDescent="0.3">
      <c r="A667" s="21"/>
    </row>
    <row r="668" spans="1:1" x14ac:dyDescent="0.3">
      <c r="A668" s="21"/>
    </row>
    <row r="669" spans="1:1" x14ac:dyDescent="0.3">
      <c r="A669" s="21"/>
    </row>
    <row r="670" spans="1:1" x14ac:dyDescent="0.3">
      <c r="A670" s="21"/>
    </row>
    <row r="671" spans="1:1" x14ac:dyDescent="0.3">
      <c r="A671" s="21"/>
    </row>
    <row r="672" spans="1:1" x14ac:dyDescent="0.3">
      <c r="A672" s="21"/>
    </row>
    <row r="673" spans="1:1" x14ac:dyDescent="0.3">
      <c r="A673" s="21"/>
    </row>
    <row r="674" spans="1:1" x14ac:dyDescent="0.3">
      <c r="A674" s="21"/>
    </row>
    <row r="675" spans="1:1" x14ac:dyDescent="0.3">
      <c r="A675" s="21"/>
    </row>
    <row r="676" spans="1:1" x14ac:dyDescent="0.3">
      <c r="A676" s="21"/>
    </row>
    <row r="677" spans="1:1" x14ac:dyDescent="0.3">
      <c r="A677" s="21"/>
    </row>
    <row r="678" spans="1:1" x14ac:dyDescent="0.3">
      <c r="A678" s="21"/>
    </row>
    <row r="679" spans="1:1" x14ac:dyDescent="0.3">
      <c r="A679" s="21"/>
    </row>
    <row r="680" spans="1:1" x14ac:dyDescent="0.3">
      <c r="A680" s="21"/>
    </row>
    <row r="681" spans="1:1" x14ac:dyDescent="0.3">
      <c r="A681" s="21"/>
    </row>
    <row r="682" spans="1:1" x14ac:dyDescent="0.3">
      <c r="A682" s="21"/>
    </row>
    <row r="683" spans="1:1" x14ac:dyDescent="0.3">
      <c r="A683" s="21"/>
    </row>
    <row r="684" spans="1:1" x14ac:dyDescent="0.3">
      <c r="A684" s="21"/>
    </row>
    <row r="685" spans="1:1" x14ac:dyDescent="0.3">
      <c r="A685" s="21"/>
    </row>
    <row r="686" spans="1:1" x14ac:dyDescent="0.3">
      <c r="A686" s="21"/>
    </row>
    <row r="687" spans="1:1" x14ac:dyDescent="0.3">
      <c r="A687" s="21"/>
    </row>
    <row r="688" spans="1:1" x14ac:dyDescent="0.3">
      <c r="A688" s="21"/>
    </row>
    <row r="689" spans="1:1" x14ac:dyDescent="0.3">
      <c r="A689" s="21"/>
    </row>
    <row r="690" spans="1:1" x14ac:dyDescent="0.3">
      <c r="A690" s="21"/>
    </row>
    <row r="691" spans="1:1" x14ac:dyDescent="0.3">
      <c r="A691" s="21"/>
    </row>
    <row r="692" spans="1:1" x14ac:dyDescent="0.3">
      <c r="A692" s="21"/>
    </row>
    <row r="693" spans="1:1" x14ac:dyDescent="0.3">
      <c r="A693" s="21"/>
    </row>
    <row r="694" spans="1:1" x14ac:dyDescent="0.3">
      <c r="A694" s="21"/>
    </row>
    <row r="695" spans="1:1" x14ac:dyDescent="0.3">
      <c r="A695" s="21"/>
    </row>
    <row r="696" spans="1:1" x14ac:dyDescent="0.3">
      <c r="A696" s="21"/>
    </row>
    <row r="697" spans="1:1" x14ac:dyDescent="0.3">
      <c r="A697" s="21"/>
    </row>
    <row r="698" spans="1:1" x14ac:dyDescent="0.3">
      <c r="A698" s="21"/>
    </row>
    <row r="699" spans="1:1" x14ac:dyDescent="0.3">
      <c r="A699" s="21"/>
    </row>
    <row r="700" spans="1:1" x14ac:dyDescent="0.3">
      <c r="A700" s="21"/>
    </row>
    <row r="701" spans="1:1" x14ac:dyDescent="0.3">
      <c r="A701" s="21"/>
    </row>
    <row r="702" spans="1:1" x14ac:dyDescent="0.3">
      <c r="A702" s="21"/>
    </row>
    <row r="703" spans="1:1" x14ac:dyDescent="0.3">
      <c r="A703" s="21"/>
    </row>
    <row r="704" spans="1:1" x14ac:dyDescent="0.3">
      <c r="A704" s="21"/>
    </row>
    <row r="705" spans="1:1" x14ac:dyDescent="0.3">
      <c r="A705" s="21"/>
    </row>
    <row r="706" spans="1:1" x14ac:dyDescent="0.3">
      <c r="A706" s="21"/>
    </row>
    <row r="707" spans="1:1" x14ac:dyDescent="0.3">
      <c r="A707" s="21"/>
    </row>
    <row r="708" spans="1:1" x14ac:dyDescent="0.3">
      <c r="A708" s="21"/>
    </row>
    <row r="709" spans="1:1" x14ac:dyDescent="0.3">
      <c r="A709" s="21"/>
    </row>
    <row r="710" spans="1:1" x14ac:dyDescent="0.3">
      <c r="A710" s="21"/>
    </row>
    <row r="711" spans="1:1" x14ac:dyDescent="0.3">
      <c r="A711" s="21"/>
    </row>
    <row r="712" spans="1:1" x14ac:dyDescent="0.3">
      <c r="A712" s="21"/>
    </row>
    <row r="713" spans="1:1" x14ac:dyDescent="0.3">
      <c r="A713" s="21"/>
    </row>
    <row r="714" spans="1:1" x14ac:dyDescent="0.3">
      <c r="A714" s="21"/>
    </row>
    <row r="715" spans="1:1" x14ac:dyDescent="0.3">
      <c r="A715" s="21"/>
    </row>
    <row r="716" spans="1:1" x14ac:dyDescent="0.3">
      <c r="A716" s="21"/>
    </row>
    <row r="717" spans="1:1" x14ac:dyDescent="0.3">
      <c r="A717" s="21"/>
    </row>
    <row r="718" spans="1:1" x14ac:dyDescent="0.3">
      <c r="A718" s="21"/>
    </row>
    <row r="719" spans="1:1" x14ac:dyDescent="0.3">
      <c r="A719" s="21"/>
    </row>
    <row r="720" spans="1:1" x14ac:dyDescent="0.3">
      <c r="A720" s="21"/>
    </row>
    <row r="721" spans="1:1" x14ac:dyDescent="0.3">
      <c r="A721" s="21"/>
    </row>
    <row r="722" spans="1:1" x14ac:dyDescent="0.3">
      <c r="A722" s="21"/>
    </row>
    <row r="723" spans="1:1" x14ac:dyDescent="0.3">
      <c r="A723" s="21"/>
    </row>
    <row r="724" spans="1:1" x14ac:dyDescent="0.3">
      <c r="A724" s="21"/>
    </row>
    <row r="725" spans="1:1" x14ac:dyDescent="0.3">
      <c r="A725" s="21"/>
    </row>
    <row r="726" spans="1:1" x14ac:dyDescent="0.3">
      <c r="A726" s="21"/>
    </row>
    <row r="727" spans="1:1" x14ac:dyDescent="0.3">
      <c r="A727" s="21"/>
    </row>
    <row r="728" spans="1:1" x14ac:dyDescent="0.3">
      <c r="A728" s="21"/>
    </row>
    <row r="729" spans="1:1" x14ac:dyDescent="0.3">
      <c r="A729" s="21"/>
    </row>
    <row r="730" spans="1:1" x14ac:dyDescent="0.3">
      <c r="A730" s="21"/>
    </row>
    <row r="731" spans="1:1" x14ac:dyDescent="0.3">
      <c r="A731" s="21"/>
    </row>
    <row r="732" spans="1:1" x14ac:dyDescent="0.3">
      <c r="A732" s="21"/>
    </row>
    <row r="733" spans="1:1" x14ac:dyDescent="0.3">
      <c r="A733" s="21"/>
    </row>
    <row r="734" spans="1:1" x14ac:dyDescent="0.3">
      <c r="A734" s="21"/>
    </row>
    <row r="735" spans="1:1" x14ac:dyDescent="0.3">
      <c r="A735" s="21"/>
    </row>
    <row r="736" spans="1:1" x14ac:dyDescent="0.3">
      <c r="A736" s="21"/>
    </row>
    <row r="737" spans="1:1" x14ac:dyDescent="0.3">
      <c r="A737" s="21"/>
    </row>
    <row r="738" spans="1:1" x14ac:dyDescent="0.3">
      <c r="A738" s="21"/>
    </row>
    <row r="739" spans="1:1" x14ac:dyDescent="0.3">
      <c r="A739" s="21"/>
    </row>
    <row r="740" spans="1:1" x14ac:dyDescent="0.3">
      <c r="A740" s="21"/>
    </row>
    <row r="741" spans="1:1" x14ac:dyDescent="0.3">
      <c r="A741" s="21"/>
    </row>
    <row r="742" spans="1:1" x14ac:dyDescent="0.3">
      <c r="A742" s="21"/>
    </row>
    <row r="743" spans="1:1" x14ac:dyDescent="0.3">
      <c r="A743" s="21"/>
    </row>
    <row r="744" spans="1:1" x14ac:dyDescent="0.3">
      <c r="A744" s="21"/>
    </row>
    <row r="745" spans="1:1" x14ac:dyDescent="0.3">
      <c r="A745" s="21"/>
    </row>
    <row r="746" spans="1:1" x14ac:dyDescent="0.3">
      <c r="A746" s="21"/>
    </row>
    <row r="747" spans="1:1" x14ac:dyDescent="0.3">
      <c r="A747" s="21"/>
    </row>
    <row r="748" spans="1:1" x14ac:dyDescent="0.3">
      <c r="A748" s="21"/>
    </row>
    <row r="749" spans="1:1" x14ac:dyDescent="0.3">
      <c r="A749" s="21"/>
    </row>
    <row r="750" spans="1:1" x14ac:dyDescent="0.3">
      <c r="A750" s="21"/>
    </row>
    <row r="751" spans="1:1" x14ac:dyDescent="0.3">
      <c r="A751" s="21"/>
    </row>
    <row r="752" spans="1:1" x14ac:dyDescent="0.3">
      <c r="A752" s="21"/>
    </row>
    <row r="753" spans="1:1" x14ac:dyDescent="0.3">
      <c r="A753" s="21"/>
    </row>
    <row r="754" spans="1:1" x14ac:dyDescent="0.3">
      <c r="A754" s="21"/>
    </row>
    <row r="755" spans="1:1" x14ac:dyDescent="0.3">
      <c r="A755" s="21"/>
    </row>
    <row r="756" spans="1:1" x14ac:dyDescent="0.3">
      <c r="A756" s="21"/>
    </row>
    <row r="757" spans="1:1" x14ac:dyDescent="0.3">
      <c r="A757" s="21"/>
    </row>
    <row r="758" spans="1:1" x14ac:dyDescent="0.3">
      <c r="A758" s="21"/>
    </row>
    <row r="759" spans="1:1" x14ac:dyDescent="0.3">
      <c r="A759" s="21"/>
    </row>
    <row r="760" spans="1:1" x14ac:dyDescent="0.3">
      <c r="A760" s="21"/>
    </row>
    <row r="761" spans="1:1" x14ac:dyDescent="0.3">
      <c r="A761" s="21"/>
    </row>
    <row r="762" spans="1:1" x14ac:dyDescent="0.3">
      <c r="A762" s="21"/>
    </row>
    <row r="763" spans="1:1" x14ac:dyDescent="0.3">
      <c r="A763" s="21"/>
    </row>
    <row r="764" spans="1:1" x14ac:dyDescent="0.3">
      <c r="A764" s="21"/>
    </row>
    <row r="765" spans="1:1" x14ac:dyDescent="0.3">
      <c r="A765" s="21"/>
    </row>
    <row r="766" spans="1:1" x14ac:dyDescent="0.3">
      <c r="A766" s="21"/>
    </row>
    <row r="767" spans="1:1" x14ac:dyDescent="0.3">
      <c r="A767" s="21"/>
    </row>
    <row r="768" spans="1:1" x14ac:dyDescent="0.3">
      <c r="A768" s="21"/>
    </row>
    <row r="769" spans="1:1" x14ac:dyDescent="0.3">
      <c r="A769" s="21"/>
    </row>
    <row r="770" spans="1:1" x14ac:dyDescent="0.3">
      <c r="A770" s="21"/>
    </row>
    <row r="771" spans="1:1" x14ac:dyDescent="0.3">
      <c r="A771" s="21"/>
    </row>
    <row r="772" spans="1:1" x14ac:dyDescent="0.3">
      <c r="A772" s="21"/>
    </row>
    <row r="773" spans="1:1" x14ac:dyDescent="0.3">
      <c r="A773" s="21"/>
    </row>
    <row r="774" spans="1:1" x14ac:dyDescent="0.3">
      <c r="A774" s="21"/>
    </row>
    <row r="775" spans="1:1" x14ac:dyDescent="0.3">
      <c r="A775" s="21"/>
    </row>
    <row r="776" spans="1:1" x14ac:dyDescent="0.3">
      <c r="A776" s="21"/>
    </row>
    <row r="777" spans="1:1" x14ac:dyDescent="0.3">
      <c r="A777" s="21"/>
    </row>
    <row r="778" spans="1:1" x14ac:dyDescent="0.3">
      <c r="A778" s="21"/>
    </row>
    <row r="779" spans="1:1" x14ac:dyDescent="0.3">
      <c r="A779" s="21"/>
    </row>
    <row r="780" spans="1:1" x14ac:dyDescent="0.3">
      <c r="A780" s="21"/>
    </row>
    <row r="781" spans="1:1" x14ac:dyDescent="0.3">
      <c r="A781" s="21"/>
    </row>
    <row r="782" spans="1:1" x14ac:dyDescent="0.3">
      <c r="A782" s="21"/>
    </row>
    <row r="783" spans="1:1" x14ac:dyDescent="0.3">
      <c r="A783" s="21"/>
    </row>
    <row r="784" spans="1:1" x14ac:dyDescent="0.3">
      <c r="A784" s="21"/>
    </row>
    <row r="785" spans="1:1" x14ac:dyDescent="0.3">
      <c r="A785" s="21"/>
    </row>
    <row r="786" spans="1:1" x14ac:dyDescent="0.3">
      <c r="A786" s="21"/>
    </row>
    <row r="787" spans="1:1" x14ac:dyDescent="0.3">
      <c r="A787" s="21"/>
    </row>
    <row r="788" spans="1:1" x14ac:dyDescent="0.3">
      <c r="A788" s="21"/>
    </row>
    <row r="789" spans="1:1" x14ac:dyDescent="0.3">
      <c r="A789" s="21"/>
    </row>
    <row r="790" spans="1:1" x14ac:dyDescent="0.3">
      <c r="A790" s="21"/>
    </row>
    <row r="791" spans="1:1" x14ac:dyDescent="0.3">
      <c r="A791" s="21"/>
    </row>
    <row r="792" spans="1:1" x14ac:dyDescent="0.3">
      <c r="A792" s="21"/>
    </row>
    <row r="793" spans="1:1" x14ac:dyDescent="0.3">
      <c r="A793" s="21"/>
    </row>
    <row r="794" spans="1:1" x14ac:dyDescent="0.3">
      <c r="A794" s="21"/>
    </row>
    <row r="795" spans="1:1" x14ac:dyDescent="0.3">
      <c r="A795" s="21"/>
    </row>
    <row r="796" spans="1:1" x14ac:dyDescent="0.3">
      <c r="A796" s="21"/>
    </row>
    <row r="797" spans="1:1" x14ac:dyDescent="0.3">
      <c r="A797" s="21"/>
    </row>
    <row r="798" spans="1:1" x14ac:dyDescent="0.3">
      <c r="A798" s="21"/>
    </row>
    <row r="799" spans="1:1" x14ac:dyDescent="0.3">
      <c r="A799" s="21"/>
    </row>
    <row r="800" spans="1:1" x14ac:dyDescent="0.3">
      <c r="A800" s="21"/>
    </row>
    <row r="801" spans="1:1" x14ac:dyDescent="0.3">
      <c r="A801" s="21"/>
    </row>
    <row r="802" spans="1:1" x14ac:dyDescent="0.3">
      <c r="A802" s="21"/>
    </row>
    <row r="803" spans="1:1" x14ac:dyDescent="0.3">
      <c r="A803" s="21"/>
    </row>
    <row r="804" spans="1:1" x14ac:dyDescent="0.3">
      <c r="A804" s="21"/>
    </row>
    <row r="805" spans="1:1" x14ac:dyDescent="0.3">
      <c r="A805" s="21"/>
    </row>
    <row r="806" spans="1:1" x14ac:dyDescent="0.3">
      <c r="A806" s="21"/>
    </row>
    <row r="807" spans="1:1" x14ac:dyDescent="0.3">
      <c r="A807" s="21"/>
    </row>
    <row r="808" spans="1:1" x14ac:dyDescent="0.3">
      <c r="A808" s="21"/>
    </row>
    <row r="809" spans="1:1" x14ac:dyDescent="0.3">
      <c r="A809" s="21"/>
    </row>
    <row r="810" spans="1:1" x14ac:dyDescent="0.3">
      <c r="A810" s="21"/>
    </row>
    <row r="811" spans="1:1" x14ac:dyDescent="0.3">
      <c r="A811" s="21"/>
    </row>
    <row r="812" spans="1:1" x14ac:dyDescent="0.3">
      <c r="A812" s="21"/>
    </row>
    <row r="813" spans="1:1" x14ac:dyDescent="0.3">
      <c r="A813" s="21"/>
    </row>
    <row r="814" spans="1:1" x14ac:dyDescent="0.3">
      <c r="A814" s="21"/>
    </row>
    <row r="815" spans="1:1" x14ac:dyDescent="0.3">
      <c r="A815" s="21"/>
    </row>
    <row r="816" spans="1:1" x14ac:dyDescent="0.3">
      <c r="A816" s="21"/>
    </row>
    <row r="817" spans="1:1" x14ac:dyDescent="0.3">
      <c r="A817" s="21"/>
    </row>
    <row r="818" spans="1:1" x14ac:dyDescent="0.3">
      <c r="A818" s="21"/>
    </row>
    <row r="819" spans="1:1" x14ac:dyDescent="0.3">
      <c r="A819" s="21"/>
    </row>
    <row r="820" spans="1:1" x14ac:dyDescent="0.3">
      <c r="A820" s="21"/>
    </row>
    <row r="821" spans="1:1" x14ac:dyDescent="0.3">
      <c r="A821" s="21"/>
    </row>
    <row r="822" spans="1:1" x14ac:dyDescent="0.3">
      <c r="A822" s="21"/>
    </row>
    <row r="823" spans="1:1" x14ac:dyDescent="0.3">
      <c r="A823" s="21"/>
    </row>
    <row r="824" spans="1:1" x14ac:dyDescent="0.3">
      <c r="A824" s="21"/>
    </row>
    <row r="825" spans="1:1" x14ac:dyDescent="0.3">
      <c r="A825" s="21"/>
    </row>
    <row r="826" spans="1:1" x14ac:dyDescent="0.3">
      <c r="A826" s="21"/>
    </row>
    <row r="827" spans="1:1" x14ac:dyDescent="0.3">
      <c r="A827" s="21"/>
    </row>
    <row r="828" spans="1:1" x14ac:dyDescent="0.3">
      <c r="A828" s="21"/>
    </row>
    <row r="829" spans="1:1" x14ac:dyDescent="0.3">
      <c r="A829" s="21"/>
    </row>
    <row r="830" spans="1:1" x14ac:dyDescent="0.3">
      <c r="A830" s="21"/>
    </row>
    <row r="831" spans="1:1" x14ac:dyDescent="0.3">
      <c r="A831" s="21"/>
    </row>
    <row r="832" spans="1:1" x14ac:dyDescent="0.3">
      <c r="A832" s="21"/>
    </row>
    <row r="833" spans="1:1" x14ac:dyDescent="0.3">
      <c r="A833" s="21"/>
    </row>
    <row r="834" spans="1:1" x14ac:dyDescent="0.3">
      <c r="A834" s="21"/>
    </row>
    <row r="835" spans="1:1" x14ac:dyDescent="0.3">
      <c r="A835" s="21"/>
    </row>
    <row r="836" spans="1:1" x14ac:dyDescent="0.3">
      <c r="A836" s="21"/>
    </row>
    <row r="837" spans="1:1" x14ac:dyDescent="0.3">
      <c r="A837" s="21"/>
    </row>
    <row r="838" spans="1:1" x14ac:dyDescent="0.3">
      <c r="A838" s="21"/>
    </row>
    <row r="839" spans="1:1" x14ac:dyDescent="0.3">
      <c r="A839" s="21"/>
    </row>
    <row r="840" spans="1:1" x14ac:dyDescent="0.3">
      <c r="A840" s="21"/>
    </row>
    <row r="841" spans="1:1" x14ac:dyDescent="0.3">
      <c r="A841" s="21"/>
    </row>
    <row r="842" spans="1:1" x14ac:dyDescent="0.3">
      <c r="A842" s="21"/>
    </row>
    <row r="843" spans="1:1" x14ac:dyDescent="0.3">
      <c r="A843" s="21"/>
    </row>
    <row r="844" spans="1:1" x14ac:dyDescent="0.3">
      <c r="A844" s="21"/>
    </row>
    <row r="845" spans="1:1" x14ac:dyDescent="0.3">
      <c r="A845" s="21"/>
    </row>
    <row r="846" spans="1:1" x14ac:dyDescent="0.3">
      <c r="A846" s="21"/>
    </row>
    <row r="847" spans="1:1" x14ac:dyDescent="0.3">
      <c r="A847" s="21"/>
    </row>
    <row r="848" spans="1:1" x14ac:dyDescent="0.3">
      <c r="A848" s="21"/>
    </row>
    <row r="849" spans="1:1" x14ac:dyDescent="0.3">
      <c r="A849" s="21"/>
    </row>
    <row r="850" spans="1:1" x14ac:dyDescent="0.3">
      <c r="A850" s="21"/>
    </row>
    <row r="851" spans="1:1" x14ac:dyDescent="0.3">
      <c r="A851" s="21"/>
    </row>
    <row r="852" spans="1:1" x14ac:dyDescent="0.3">
      <c r="A852" s="21"/>
    </row>
    <row r="853" spans="1:1" x14ac:dyDescent="0.3">
      <c r="A853" s="21"/>
    </row>
    <row r="854" spans="1:1" x14ac:dyDescent="0.3">
      <c r="A854" s="21"/>
    </row>
    <row r="855" spans="1:1" x14ac:dyDescent="0.3">
      <c r="A855" s="21"/>
    </row>
    <row r="856" spans="1:1" x14ac:dyDescent="0.3">
      <c r="A856" s="21"/>
    </row>
    <row r="857" spans="1:1" x14ac:dyDescent="0.3">
      <c r="A857" s="21"/>
    </row>
    <row r="858" spans="1:1" x14ac:dyDescent="0.3">
      <c r="A858" s="21"/>
    </row>
    <row r="859" spans="1:1" x14ac:dyDescent="0.3">
      <c r="A859" s="21"/>
    </row>
    <row r="860" spans="1:1" x14ac:dyDescent="0.3">
      <c r="A860" s="21"/>
    </row>
    <row r="861" spans="1:1" x14ac:dyDescent="0.3">
      <c r="A861" s="21"/>
    </row>
    <row r="862" spans="1:1" x14ac:dyDescent="0.3">
      <c r="A862" s="21"/>
    </row>
    <row r="863" spans="1:1" x14ac:dyDescent="0.3">
      <c r="A863" s="21"/>
    </row>
    <row r="864" spans="1:1" x14ac:dyDescent="0.3">
      <c r="A864" s="21"/>
    </row>
    <row r="865" spans="1:1" x14ac:dyDescent="0.3">
      <c r="A865" s="21"/>
    </row>
    <row r="866" spans="1:1" x14ac:dyDescent="0.3">
      <c r="A866" s="21"/>
    </row>
    <row r="867" spans="1:1" x14ac:dyDescent="0.3">
      <c r="A867" s="21"/>
    </row>
    <row r="868" spans="1:1" x14ac:dyDescent="0.3">
      <c r="A868" s="21"/>
    </row>
    <row r="869" spans="1:1" x14ac:dyDescent="0.3">
      <c r="A869" s="21"/>
    </row>
    <row r="870" spans="1:1" x14ac:dyDescent="0.3">
      <c r="A870" s="21"/>
    </row>
    <row r="871" spans="1:1" x14ac:dyDescent="0.3">
      <c r="A871" s="21"/>
    </row>
    <row r="872" spans="1:1" x14ac:dyDescent="0.3">
      <c r="A872" s="21"/>
    </row>
    <row r="873" spans="1:1" x14ac:dyDescent="0.3">
      <c r="A873" s="21"/>
    </row>
    <row r="874" spans="1:1" x14ac:dyDescent="0.3">
      <c r="A874" s="21"/>
    </row>
    <row r="875" spans="1:1" x14ac:dyDescent="0.3">
      <c r="A875" s="21"/>
    </row>
    <row r="876" spans="1:1" x14ac:dyDescent="0.3">
      <c r="A876" s="21"/>
    </row>
    <row r="877" spans="1:1" x14ac:dyDescent="0.3">
      <c r="A877" s="21"/>
    </row>
    <row r="878" spans="1:1" x14ac:dyDescent="0.3">
      <c r="A878" s="21"/>
    </row>
    <row r="879" spans="1:1" x14ac:dyDescent="0.3">
      <c r="A879" s="21"/>
    </row>
    <row r="880" spans="1:1" x14ac:dyDescent="0.3">
      <c r="A880" s="21"/>
    </row>
    <row r="881" spans="1:1" x14ac:dyDescent="0.3">
      <c r="A881" s="21"/>
    </row>
    <row r="882" spans="1:1" x14ac:dyDescent="0.3">
      <c r="A882" s="21"/>
    </row>
    <row r="883" spans="1:1" x14ac:dyDescent="0.3">
      <c r="A883" s="21"/>
    </row>
    <row r="884" spans="1:1" x14ac:dyDescent="0.3">
      <c r="A884" s="21"/>
    </row>
    <row r="885" spans="1:1" x14ac:dyDescent="0.3">
      <c r="A885" s="21"/>
    </row>
    <row r="886" spans="1:1" x14ac:dyDescent="0.3">
      <c r="A886" s="21"/>
    </row>
    <row r="887" spans="1:1" x14ac:dyDescent="0.3">
      <c r="A887" s="21"/>
    </row>
    <row r="888" spans="1:1" x14ac:dyDescent="0.3">
      <c r="A888" s="21"/>
    </row>
    <row r="889" spans="1:1" x14ac:dyDescent="0.3">
      <c r="A889" s="21"/>
    </row>
    <row r="890" spans="1:1" x14ac:dyDescent="0.3">
      <c r="A890" s="21"/>
    </row>
    <row r="891" spans="1:1" x14ac:dyDescent="0.3">
      <c r="A891" s="21"/>
    </row>
    <row r="892" spans="1:1" x14ac:dyDescent="0.3">
      <c r="A892" s="21"/>
    </row>
    <row r="893" spans="1:1" x14ac:dyDescent="0.3">
      <c r="A893" s="21"/>
    </row>
    <row r="894" spans="1:1" x14ac:dyDescent="0.3">
      <c r="A894" s="21"/>
    </row>
    <row r="895" spans="1:1" x14ac:dyDescent="0.3">
      <c r="A895" s="21"/>
    </row>
    <row r="896" spans="1:1" x14ac:dyDescent="0.3">
      <c r="A896" s="21"/>
    </row>
    <row r="897" spans="1:1" x14ac:dyDescent="0.3">
      <c r="A897" s="21"/>
    </row>
    <row r="898" spans="1:1" x14ac:dyDescent="0.3">
      <c r="A898" s="21"/>
    </row>
    <row r="899" spans="1:1" x14ac:dyDescent="0.3">
      <c r="A899" s="21"/>
    </row>
    <row r="900" spans="1:1" x14ac:dyDescent="0.3">
      <c r="A900" s="21"/>
    </row>
    <row r="901" spans="1:1" x14ac:dyDescent="0.3">
      <c r="A901" s="21"/>
    </row>
    <row r="902" spans="1:1" x14ac:dyDescent="0.3">
      <c r="A902" s="21"/>
    </row>
    <row r="903" spans="1:1" x14ac:dyDescent="0.3">
      <c r="A903" s="21"/>
    </row>
    <row r="904" spans="1:1" x14ac:dyDescent="0.3">
      <c r="A904" s="21"/>
    </row>
    <row r="905" spans="1:1" x14ac:dyDescent="0.3">
      <c r="A905" s="21"/>
    </row>
    <row r="906" spans="1:1" x14ac:dyDescent="0.3">
      <c r="A906" s="21"/>
    </row>
    <row r="907" spans="1:1" x14ac:dyDescent="0.3">
      <c r="A907" s="21"/>
    </row>
    <row r="908" spans="1:1" x14ac:dyDescent="0.3">
      <c r="A908" s="21"/>
    </row>
    <row r="909" spans="1:1" x14ac:dyDescent="0.3">
      <c r="A909" s="21"/>
    </row>
    <row r="910" spans="1:1" x14ac:dyDescent="0.3">
      <c r="A910" s="21"/>
    </row>
    <row r="911" spans="1:1" x14ac:dyDescent="0.3">
      <c r="A911" s="21"/>
    </row>
    <row r="912" spans="1:1" x14ac:dyDescent="0.3">
      <c r="A912" s="21"/>
    </row>
    <row r="913" spans="1:1" x14ac:dyDescent="0.3">
      <c r="A913" s="21"/>
    </row>
    <row r="914" spans="1:1" x14ac:dyDescent="0.3">
      <c r="A914" s="21"/>
    </row>
    <row r="915" spans="1:1" x14ac:dyDescent="0.3">
      <c r="A915" s="21"/>
    </row>
    <row r="916" spans="1:1" x14ac:dyDescent="0.3">
      <c r="A916" s="21"/>
    </row>
    <row r="917" spans="1:1" x14ac:dyDescent="0.3">
      <c r="A917" s="21"/>
    </row>
    <row r="918" spans="1:1" x14ac:dyDescent="0.3">
      <c r="A918" s="21"/>
    </row>
    <row r="919" spans="1:1" x14ac:dyDescent="0.3">
      <c r="A919" s="21"/>
    </row>
    <row r="920" spans="1:1" x14ac:dyDescent="0.3">
      <c r="A920" s="21"/>
    </row>
    <row r="921" spans="1:1" x14ac:dyDescent="0.3">
      <c r="A921" s="21"/>
    </row>
    <row r="922" spans="1:1" x14ac:dyDescent="0.3">
      <c r="A922" s="21"/>
    </row>
    <row r="923" spans="1:1" x14ac:dyDescent="0.3">
      <c r="A923" s="21"/>
    </row>
    <row r="924" spans="1:1" x14ac:dyDescent="0.3">
      <c r="A924" s="21"/>
    </row>
    <row r="925" spans="1:1" x14ac:dyDescent="0.3">
      <c r="A925" s="21"/>
    </row>
    <row r="926" spans="1:1" x14ac:dyDescent="0.3">
      <c r="A926" s="21"/>
    </row>
    <row r="927" spans="1:1" x14ac:dyDescent="0.3">
      <c r="A927" s="21"/>
    </row>
    <row r="928" spans="1:1" x14ac:dyDescent="0.3">
      <c r="A928" s="21"/>
    </row>
    <row r="929" spans="1:1" x14ac:dyDescent="0.3">
      <c r="A929" s="21"/>
    </row>
    <row r="930" spans="1:1" x14ac:dyDescent="0.3">
      <c r="A930" s="21"/>
    </row>
    <row r="931" spans="1:1" x14ac:dyDescent="0.3">
      <c r="A931" s="21"/>
    </row>
    <row r="932" spans="1:1" x14ac:dyDescent="0.3">
      <c r="A932" s="21"/>
    </row>
    <row r="933" spans="1:1" x14ac:dyDescent="0.3">
      <c r="A933" s="21"/>
    </row>
    <row r="934" spans="1:1" x14ac:dyDescent="0.3">
      <c r="A934" s="21"/>
    </row>
    <row r="935" spans="1:1" x14ac:dyDescent="0.3">
      <c r="A935" s="21"/>
    </row>
    <row r="936" spans="1:1" x14ac:dyDescent="0.3">
      <c r="A936" s="21"/>
    </row>
    <row r="937" spans="1:1" x14ac:dyDescent="0.3">
      <c r="A937" s="21"/>
    </row>
    <row r="938" spans="1:1" x14ac:dyDescent="0.3">
      <c r="A938" s="21"/>
    </row>
    <row r="939" spans="1:1" x14ac:dyDescent="0.3">
      <c r="A939" s="21"/>
    </row>
    <row r="940" spans="1:1" x14ac:dyDescent="0.3">
      <c r="A940" s="21"/>
    </row>
    <row r="941" spans="1:1" x14ac:dyDescent="0.3">
      <c r="A941" s="21"/>
    </row>
    <row r="942" spans="1:1" x14ac:dyDescent="0.3">
      <c r="A942" s="21"/>
    </row>
    <row r="943" spans="1:1" x14ac:dyDescent="0.3">
      <c r="A943" s="21"/>
    </row>
    <row r="944" spans="1:1" x14ac:dyDescent="0.3">
      <c r="A944" s="21"/>
    </row>
    <row r="945" spans="1:1" x14ac:dyDescent="0.3">
      <c r="A945" s="21"/>
    </row>
    <row r="946" spans="1:1" x14ac:dyDescent="0.3">
      <c r="A946" s="21"/>
    </row>
    <row r="947" spans="1:1" x14ac:dyDescent="0.3">
      <c r="A947" s="21"/>
    </row>
    <row r="948" spans="1:1" x14ac:dyDescent="0.3">
      <c r="A948" s="21"/>
    </row>
    <row r="949" spans="1:1" x14ac:dyDescent="0.3">
      <c r="A949" s="21"/>
    </row>
    <row r="950" spans="1:1" x14ac:dyDescent="0.3">
      <c r="A950" s="21"/>
    </row>
    <row r="951" spans="1:1" x14ac:dyDescent="0.3">
      <c r="A951" s="21"/>
    </row>
    <row r="952" spans="1:1" x14ac:dyDescent="0.3">
      <c r="A952" s="21"/>
    </row>
    <row r="953" spans="1:1" x14ac:dyDescent="0.3">
      <c r="A953" s="21"/>
    </row>
    <row r="954" spans="1:1" x14ac:dyDescent="0.3">
      <c r="A954" s="21"/>
    </row>
    <row r="955" spans="1:1" x14ac:dyDescent="0.3">
      <c r="A955" s="21"/>
    </row>
    <row r="956" spans="1:1" x14ac:dyDescent="0.3">
      <c r="A956" s="21"/>
    </row>
    <row r="957" spans="1:1" x14ac:dyDescent="0.3">
      <c r="A957" s="21"/>
    </row>
    <row r="958" spans="1:1" x14ac:dyDescent="0.3">
      <c r="A958" s="21"/>
    </row>
    <row r="959" spans="1:1" x14ac:dyDescent="0.3">
      <c r="A959" s="21"/>
    </row>
    <row r="960" spans="1:1" x14ac:dyDescent="0.3">
      <c r="A960" s="21"/>
    </row>
    <row r="961" spans="1:1" x14ac:dyDescent="0.3">
      <c r="A961" s="21"/>
    </row>
    <row r="962" spans="1:1" x14ac:dyDescent="0.3">
      <c r="A962" s="21"/>
    </row>
    <row r="963" spans="1:1" x14ac:dyDescent="0.3">
      <c r="A963" s="21"/>
    </row>
    <row r="964" spans="1:1" x14ac:dyDescent="0.3">
      <c r="A964" s="21"/>
    </row>
    <row r="965" spans="1:1" x14ac:dyDescent="0.3">
      <c r="A965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2"/>
  <sheetViews>
    <sheetView workbookViewId="0">
      <selection sqref="A1:XFD1048576"/>
    </sheetView>
  </sheetViews>
  <sheetFormatPr defaultColWidth="12.59765625" defaultRowHeight="14.4" x14ac:dyDescent="0.25"/>
  <cols>
    <col min="1" max="1" width="6.09765625" style="22" customWidth="1"/>
    <col min="2" max="2" width="44.59765625" style="22" customWidth="1"/>
    <col min="3" max="3" width="12.59765625" style="26"/>
    <col min="4" max="4" width="13.59765625" style="26" customWidth="1"/>
    <col min="5" max="5" width="11.3984375" style="22" customWidth="1"/>
    <col min="6" max="6" width="24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334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1457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16" t="s">
        <v>0</v>
      </c>
      <c r="I4" s="27" t="s">
        <v>174</v>
      </c>
    </row>
    <row r="5" spans="1:19" s="52" customFormat="1" ht="21" x14ac:dyDescent="0.25">
      <c r="A5" s="38" t="s">
        <v>67</v>
      </c>
      <c r="B5" s="38" t="s">
        <v>68</v>
      </c>
      <c r="C5" s="39" t="s">
        <v>69</v>
      </c>
      <c r="D5" s="106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9" s="52" customFormat="1" ht="21" x14ac:dyDescent="0.25">
      <c r="A6" s="51"/>
      <c r="B6" s="51"/>
      <c r="C6" s="106"/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9" s="52" customFormat="1" ht="21" x14ac:dyDescent="0.25">
      <c r="A7" s="53"/>
      <c r="B7" s="53" t="s">
        <v>1</v>
      </c>
      <c r="C7" s="107" t="s">
        <v>1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42" t="s">
        <v>128</v>
      </c>
    </row>
    <row r="8" spans="1:19" s="52" customFormat="1" ht="21" x14ac:dyDescent="0.25">
      <c r="A8" s="53" t="s">
        <v>2</v>
      </c>
      <c r="B8" s="53" t="s">
        <v>3</v>
      </c>
      <c r="C8" s="107" t="s">
        <v>4</v>
      </c>
      <c r="D8" s="107" t="s">
        <v>5</v>
      </c>
      <c r="E8" s="53" t="s">
        <v>6</v>
      </c>
      <c r="F8" s="108" t="s">
        <v>61</v>
      </c>
      <c r="G8" s="53" t="s">
        <v>7</v>
      </c>
      <c r="H8" s="53" t="s">
        <v>8</v>
      </c>
      <c r="I8" s="53" t="s">
        <v>9</v>
      </c>
    </row>
    <row r="9" spans="1:19" ht="63" x14ac:dyDescent="0.25">
      <c r="A9" s="10">
        <v>1</v>
      </c>
      <c r="B9" s="9" t="s">
        <v>335</v>
      </c>
      <c r="C9" s="13">
        <v>8300</v>
      </c>
      <c r="D9" s="13">
        <v>8300</v>
      </c>
      <c r="E9" s="14" t="s">
        <v>57</v>
      </c>
      <c r="F9" s="15" t="s">
        <v>377</v>
      </c>
      <c r="G9" s="15" t="s">
        <v>377</v>
      </c>
      <c r="H9" s="10" t="s">
        <v>125</v>
      </c>
      <c r="I9" s="9" t="s">
        <v>336</v>
      </c>
    </row>
    <row r="10" spans="1:19" ht="63" x14ac:dyDescent="0.25">
      <c r="A10" s="10">
        <v>2</v>
      </c>
      <c r="B10" s="9" t="s">
        <v>337</v>
      </c>
      <c r="C10" s="13">
        <v>3000</v>
      </c>
      <c r="D10" s="13">
        <v>3000</v>
      </c>
      <c r="E10" s="14" t="s">
        <v>57</v>
      </c>
      <c r="F10" s="15" t="s">
        <v>378</v>
      </c>
      <c r="G10" s="15" t="s">
        <v>378</v>
      </c>
      <c r="H10" s="10" t="s">
        <v>125</v>
      </c>
      <c r="I10" s="9" t="s">
        <v>338</v>
      </c>
    </row>
    <row r="11" spans="1:19" ht="84" x14ac:dyDescent="0.25">
      <c r="A11" s="10">
        <v>3</v>
      </c>
      <c r="B11" s="9" t="s">
        <v>339</v>
      </c>
      <c r="C11" s="13">
        <v>7500</v>
      </c>
      <c r="D11" s="13">
        <v>7500</v>
      </c>
      <c r="E11" s="14" t="s">
        <v>57</v>
      </c>
      <c r="F11" s="15" t="s">
        <v>379</v>
      </c>
      <c r="G11" s="15" t="s">
        <v>379</v>
      </c>
      <c r="H11" s="10" t="s">
        <v>125</v>
      </c>
      <c r="I11" s="9" t="s">
        <v>340</v>
      </c>
    </row>
    <row r="12" spans="1:19" ht="63" x14ac:dyDescent="0.25">
      <c r="A12" s="10">
        <v>4</v>
      </c>
      <c r="B12" s="9" t="s">
        <v>341</v>
      </c>
      <c r="C12" s="13">
        <v>61953</v>
      </c>
      <c r="D12" s="13">
        <v>61953</v>
      </c>
      <c r="E12" s="14" t="s">
        <v>57</v>
      </c>
      <c r="F12" s="15" t="s">
        <v>380</v>
      </c>
      <c r="G12" s="15" t="s">
        <v>380</v>
      </c>
      <c r="H12" s="10" t="s">
        <v>125</v>
      </c>
      <c r="I12" s="9" t="s">
        <v>342</v>
      </c>
    </row>
    <row r="13" spans="1:19" ht="42" x14ac:dyDescent="0.25">
      <c r="A13" s="10">
        <v>5</v>
      </c>
      <c r="B13" s="18" t="s">
        <v>343</v>
      </c>
      <c r="C13" s="13">
        <v>63276</v>
      </c>
      <c r="D13" s="13">
        <v>63276</v>
      </c>
      <c r="E13" s="14" t="s">
        <v>57</v>
      </c>
      <c r="F13" s="15" t="s">
        <v>381</v>
      </c>
      <c r="G13" s="15" t="s">
        <v>381</v>
      </c>
      <c r="H13" s="10" t="s">
        <v>125</v>
      </c>
      <c r="I13" s="9" t="s">
        <v>344</v>
      </c>
    </row>
    <row r="14" spans="1:19" ht="63" x14ac:dyDescent="0.25">
      <c r="A14" s="10">
        <v>6</v>
      </c>
      <c r="B14" s="9" t="s">
        <v>345</v>
      </c>
      <c r="C14" s="13">
        <v>11570</v>
      </c>
      <c r="D14" s="13">
        <v>11570</v>
      </c>
      <c r="E14" s="14" t="s">
        <v>57</v>
      </c>
      <c r="F14" s="15" t="s">
        <v>383</v>
      </c>
      <c r="G14" s="15" t="s">
        <v>382</v>
      </c>
      <c r="H14" s="10" t="s">
        <v>125</v>
      </c>
      <c r="I14" s="9" t="s">
        <v>346</v>
      </c>
    </row>
    <row r="15" spans="1:19" ht="63" x14ac:dyDescent="0.25">
      <c r="A15" s="10">
        <v>7</v>
      </c>
      <c r="B15" s="9" t="s">
        <v>347</v>
      </c>
      <c r="C15" s="13">
        <v>21600</v>
      </c>
      <c r="D15" s="13">
        <v>21600</v>
      </c>
      <c r="E15" s="14" t="s">
        <v>57</v>
      </c>
      <c r="F15" s="15" t="s">
        <v>384</v>
      </c>
      <c r="G15" s="15" t="s">
        <v>384</v>
      </c>
      <c r="H15" s="10" t="s">
        <v>125</v>
      </c>
      <c r="I15" s="9" t="s">
        <v>348</v>
      </c>
    </row>
    <row r="16" spans="1:19" ht="63" x14ac:dyDescent="0.25">
      <c r="A16" s="10">
        <v>8</v>
      </c>
      <c r="B16" s="9" t="s">
        <v>349</v>
      </c>
      <c r="C16" s="13">
        <v>35575</v>
      </c>
      <c r="D16" s="13">
        <v>35575</v>
      </c>
      <c r="E16" s="14" t="s">
        <v>57</v>
      </c>
      <c r="F16" s="15" t="s">
        <v>385</v>
      </c>
      <c r="G16" s="15" t="s">
        <v>385</v>
      </c>
      <c r="H16" s="10" t="s">
        <v>125</v>
      </c>
      <c r="I16" s="9" t="s">
        <v>350</v>
      </c>
    </row>
    <row r="17" spans="1:9" ht="126" x14ac:dyDescent="0.25">
      <c r="A17" s="10">
        <v>9</v>
      </c>
      <c r="B17" s="15" t="s">
        <v>351</v>
      </c>
      <c r="C17" s="13">
        <v>3564000</v>
      </c>
      <c r="D17" s="13">
        <v>4191481.26</v>
      </c>
      <c r="E17" s="15" t="s">
        <v>58</v>
      </c>
      <c r="F17" s="15" t="s">
        <v>386</v>
      </c>
      <c r="G17" s="15" t="s">
        <v>386</v>
      </c>
      <c r="H17" s="10" t="s">
        <v>125</v>
      </c>
      <c r="I17" s="9" t="s">
        <v>352</v>
      </c>
    </row>
    <row r="18" spans="1:9" ht="126" x14ac:dyDescent="0.25">
      <c r="A18" s="10">
        <v>10</v>
      </c>
      <c r="B18" s="9" t="s">
        <v>353</v>
      </c>
      <c r="C18" s="13">
        <v>3218000</v>
      </c>
      <c r="D18" s="13">
        <v>3352991.81</v>
      </c>
      <c r="E18" s="15" t="s">
        <v>58</v>
      </c>
      <c r="F18" s="15" t="s">
        <v>387</v>
      </c>
      <c r="G18" s="15" t="s">
        <v>387</v>
      </c>
      <c r="H18" s="10" t="s">
        <v>125</v>
      </c>
      <c r="I18" s="9" t="s">
        <v>354</v>
      </c>
    </row>
    <row r="19" spans="1:9" ht="63" x14ac:dyDescent="0.25">
      <c r="A19" s="10">
        <v>11</v>
      </c>
      <c r="B19" s="18" t="s">
        <v>355</v>
      </c>
      <c r="C19" s="13">
        <v>2500</v>
      </c>
      <c r="D19" s="13">
        <v>2500</v>
      </c>
      <c r="E19" s="14" t="s">
        <v>57</v>
      </c>
      <c r="F19" s="15" t="s">
        <v>388</v>
      </c>
      <c r="G19" s="15" t="s">
        <v>388</v>
      </c>
      <c r="H19" s="10" t="s">
        <v>125</v>
      </c>
      <c r="I19" s="9" t="s">
        <v>356</v>
      </c>
    </row>
    <row r="20" spans="1:9" ht="63" x14ac:dyDescent="0.25">
      <c r="A20" s="10">
        <v>12</v>
      </c>
      <c r="B20" s="18" t="s">
        <v>357</v>
      </c>
      <c r="C20" s="13">
        <v>9600</v>
      </c>
      <c r="D20" s="13">
        <v>9600</v>
      </c>
      <c r="E20" s="14" t="s">
        <v>57</v>
      </c>
      <c r="F20" s="15" t="s">
        <v>389</v>
      </c>
      <c r="G20" s="15" t="s">
        <v>389</v>
      </c>
      <c r="H20" s="10" t="s">
        <v>125</v>
      </c>
      <c r="I20" s="9" t="s">
        <v>358</v>
      </c>
    </row>
    <row r="21" spans="1:9" ht="42" x14ac:dyDescent="0.25">
      <c r="A21" s="10">
        <v>13</v>
      </c>
      <c r="B21" s="18" t="s">
        <v>359</v>
      </c>
      <c r="C21" s="13">
        <v>19500</v>
      </c>
      <c r="D21" s="13">
        <v>19500</v>
      </c>
      <c r="E21" s="14" t="s">
        <v>57</v>
      </c>
      <c r="F21" s="15" t="s">
        <v>390</v>
      </c>
      <c r="G21" s="15" t="s">
        <v>390</v>
      </c>
      <c r="H21" s="10" t="s">
        <v>125</v>
      </c>
      <c r="I21" s="9" t="s">
        <v>360</v>
      </c>
    </row>
    <row r="22" spans="1:9" ht="42" x14ac:dyDescent="0.25">
      <c r="A22" s="10">
        <v>14</v>
      </c>
      <c r="B22" s="18" t="s">
        <v>361</v>
      </c>
      <c r="C22" s="13">
        <v>7500</v>
      </c>
      <c r="D22" s="13">
        <v>7500</v>
      </c>
      <c r="E22" s="14" t="s">
        <v>57</v>
      </c>
      <c r="F22" s="15" t="s">
        <v>391</v>
      </c>
      <c r="G22" s="15" t="s">
        <v>390</v>
      </c>
      <c r="H22" s="10" t="s">
        <v>125</v>
      </c>
      <c r="I22" s="9" t="s">
        <v>362</v>
      </c>
    </row>
    <row r="23" spans="1:9" ht="42" x14ac:dyDescent="0.25">
      <c r="A23" s="10">
        <v>15</v>
      </c>
      <c r="B23" s="18" t="s">
        <v>363</v>
      </c>
      <c r="C23" s="13">
        <v>4200</v>
      </c>
      <c r="D23" s="13">
        <v>4200</v>
      </c>
      <c r="E23" s="14" t="s">
        <v>57</v>
      </c>
      <c r="F23" s="15" t="s">
        <v>392</v>
      </c>
      <c r="G23" s="15" t="s">
        <v>392</v>
      </c>
      <c r="H23" s="10" t="s">
        <v>125</v>
      </c>
      <c r="I23" s="9" t="s">
        <v>364</v>
      </c>
    </row>
    <row r="24" spans="1:9" ht="84" x14ac:dyDescent="0.25">
      <c r="A24" s="10">
        <v>16</v>
      </c>
      <c r="B24" s="18" t="s">
        <v>365</v>
      </c>
      <c r="C24" s="13">
        <v>4408.3999999999996</v>
      </c>
      <c r="D24" s="13">
        <v>4408.3999999999996</v>
      </c>
      <c r="E24" s="14" t="s">
        <v>57</v>
      </c>
      <c r="F24" s="15" t="s">
        <v>393</v>
      </c>
      <c r="G24" s="15" t="s">
        <v>393</v>
      </c>
      <c r="H24" s="10" t="s">
        <v>125</v>
      </c>
      <c r="I24" s="9" t="s">
        <v>366</v>
      </c>
    </row>
    <row r="25" spans="1:9" ht="63" x14ac:dyDescent="0.25">
      <c r="A25" s="10">
        <v>17</v>
      </c>
      <c r="B25" s="18" t="s">
        <v>367</v>
      </c>
      <c r="C25" s="13">
        <v>5264.4</v>
      </c>
      <c r="D25" s="13">
        <v>5264.4</v>
      </c>
      <c r="E25" s="14" t="s">
        <v>57</v>
      </c>
      <c r="F25" s="15" t="s">
        <v>394</v>
      </c>
      <c r="G25" s="15" t="s">
        <v>394</v>
      </c>
      <c r="H25" s="10" t="s">
        <v>125</v>
      </c>
      <c r="I25" s="9" t="s">
        <v>368</v>
      </c>
    </row>
    <row r="26" spans="1:9" ht="42" x14ac:dyDescent="0.25">
      <c r="A26" s="10">
        <v>18</v>
      </c>
      <c r="B26" s="8" t="s">
        <v>369</v>
      </c>
      <c r="C26" s="13">
        <v>20880</v>
      </c>
      <c r="D26" s="13">
        <v>20880</v>
      </c>
      <c r="E26" s="14" t="s">
        <v>57</v>
      </c>
      <c r="F26" s="15" t="s">
        <v>395</v>
      </c>
      <c r="G26" s="15" t="s">
        <v>395</v>
      </c>
      <c r="H26" s="10" t="s">
        <v>125</v>
      </c>
      <c r="I26" s="9" t="s">
        <v>370</v>
      </c>
    </row>
    <row r="27" spans="1:9" ht="63" x14ac:dyDescent="0.25">
      <c r="A27" s="10">
        <v>19</v>
      </c>
      <c r="B27" s="18" t="s">
        <v>371</v>
      </c>
      <c r="C27" s="13">
        <v>269000</v>
      </c>
      <c r="D27" s="13">
        <v>288000</v>
      </c>
      <c r="E27" s="14" t="s">
        <v>57</v>
      </c>
      <c r="F27" s="15" t="s">
        <v>396</v>
      </c>
      <c r="G27" s="15" t="s">
        <v>396</v>
      </c>
      <c r="H27" s="10" t="s">
        <v>125</v>
      </c>
      <c r="I27" s="9" t="s">
        <v>372</v>
      </c>
    </row>
    <row r="28" spans="1:9" ht="42" x14ac:dyDescent="0.25">
      <c r="A28" s="10">
        <v>20</v>
      </c>
      <c r="B28" s="18" t="s">
        <v>373</v>
      </c>
      <c r="C28" s="13">
        <v>13600</v>
      </c>
      <c r="D28" s="13">
        <v>13600</v>
      </c>
      <c r="E28" s="14" t="s">
        <v>57</v>
      </c>
      <c r="F28" s="15" t="s">
        <v>397</v>
      </c>
      <c r="G28" s="15" t="s">
        <v>397</v>
      </c>
      <c r="H28" s="10" t="s">
        <v>125</v>
      </c>
      <c r="I28" s="9" t="s">
        <v>374</v>
      </c>
    </row>
    <row r="29" spans="1:9" ht="63" x14ac:dyDescent="0.25">
      <c r="A29" s="10">
        <v>21</v>
      </c>
      <c r="B29" s="18" t="s">
        <v>375</v>
      </c>
      <c r="C29" s="13">
        <v>5039.7</v>
      </c>
      <c r="D29" s="13">
        <v>5039.7</v>
      </c>
      <c r="E29" s="14" t="s">
        <v>57</v>
      </c>
      <c r="F29" s="15" t="s">
        <v>398</v>
      </c>
      <c r="G29" s="15" t="s">
        <v>398</v>
      </c>
      <c r="H29" s="10" t="s">
        <v>125</v>
      </c>
      <c r="I29" s="9" t="s">
        <v>376</v>
      </c>
    </row>
    <row r="30" spans="1:9" x14ac:dyDescent="0.25">
      <c r="A30" s="21"/>
    </row>
    <row r="31" spans="1:9" x14ac:dyDescent="0.25">
      <c r="A31" s="21"/>
    </row>
    <row r="32" spans="1:9" x14ac:dyDescent="0.25">
      <c r="A32" s="21"/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6"/>
  <sheetViews>
    <sheetView workbookViewId="0">
      <selection sqref="A1:XFD1048576"/>
    </sheetView>
  </sheetViews>
  <sheetFormatPr defaultColWidth="12.59765625" defaultRowHeight="14.4" x14ac:dyDescent="0.25"/>
  <cols>
    <col min="1" max="1" width="6" style="22" customWidth="1"/>
    <col min="2" max="2" width="44.59765625" style="22" customWidth="1"/>
    <col min="3" max="3" width="12.59765625" style="26"/>
    <col min="4" max="4" width="13.59765625" style="26" customWidth="1"/>
    <col min="5" max="5" width="11.3984375" style="22" customWidth="1"/>
    <col min="6" max="6" width="24.09765625" style="22" customWidth="1"/>
    <col min="7" max="7" width="22.69921875" style="22" customWidth="1"/>
    <col min="8" max="8" width="12.19921875" style="22" customWidth="1"/>
    <col min="9" max="9" width="18" style="22" customWidth="1"/>
    <col min="10" max="26" width="8.59765625" style="22" customWidth="1"/>
    <col min="27" max="16384" width="12.59765625" style="22"/>
  </cols>
  <sheetData>
    <row r="1" spans="1:19" ht="21" customHeight="1" x14ac:dyDescent="0.25">
      <c r="A1" s="132" t="s">
        <v>399</v>
      </c>
      <c r="B1" s="132"/>
      <c r="C1" s="132"/>
      <c r="D1" s="132"/>
      <c r="E1" s="132"/>
      <c r="F1" s="132"/>
      <c r="G1" s="132"/>
      <c r="H1" s="132"/>
      <c r="I1" s="132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 x14ac:dyDescent="0.25">
      <c r="A3" s="132" t="s">
        <v>578</v>
      </c>
      <c r="B3" s="132"/>
      <c r="C3" s="132"/>
      <c r="D3" s="132"/>
      <c r="E3" s="132"/>
      <c r="F3" s="132"/>
      <c r="G3" s="132"/>
      <c r="H3" s="132"/>
      <c r="I3" s="132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 x14ac:dyDescent="0.25">
      <c r="A4" s="16" t="s">
        <v>0</v>
      </c>
      <c r="I4" s="27" t="s">
        <v>174</v>
      </c>
    </row>
    <row r="5" spans="1:19" s="52" customFormat="1" ht="21" x14ac:dyDescent="0.25">
      <c r="A5" s="38" t="s">
        <v>67</v>
      </c>
      <c r="B5" s="38" t="s">
        <v>68</v>
      </c>
      <c r="C5" s="39" t="s">
        <v>69</v>
      </c>
      <c r="D5" s="106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9" s="52" customFormat="1" ht="21" x14ac:dyDescent="0.25">
      <c r="A6" s="51"/>
      <c r="B6" s="51"/>
      <c r="C6" s="106"/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9" s="52" customFormat="1" ht="21" x14ac:dyDescent="0.25">
      <c r="A7" s="53"/>
      <c r="B7" s="53" t="s">
        <v>1</v>
      </c>
      <c r="C7" s="107" t="s">
        <v>1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42" t="s">
        <v>128</v>
      </c>
    </row>
    <row r="8" spans="1:19" s="52" customFormat="1" ht="21" x14ac:dyDescent="0.25">
      <c r="A8" s="53" t="s">
        <v>2</v>
      </c>
      <c r="B8" s="53" t="s">
        <v>3</v>
      </c>
      <c r="C8" s="107" t="s">
        <v>4</v>
      </c>
      <c r="D8" s="107" t="s">
        <v>5</v>
      </c>
      <c r="E8" s="53" t="s">
        <v>6</v>
      </c>
      <c r="F8" s="108" t="s">
        <v>61</v>
      </c>
      <c r="G8" s="53" t="s">
        <v>7</v>
      </c>
      <c r="H8" s="53" t="s">
        <v>8</v>
      </c>
      <c r="I8" s="53" t="s">
        <v>9</v>
      </c>
    </row>
    <row r="9" spans="1:19" ht="42" x14ac:dyDescent="0.25">
      <c r="A9" s="10">
        <v>1</v>
      </c>
      <c r="B9" s="9" t="s">
        <v>400</v>
      </c>
      <c r="C9" s="13">
        <v>3500</v>
      </c>
      <c r="D9" s="13">
        <v>3500</v>
      </c>
      <c r="E9" s="14" t="s">
        <v>57</v>
      </c>
      <c r="F9" s="15" t="s">
        <v>472</v>
      </c>
      <c r="G9" s="15" t="s">
        <v>472</v>
      </c>
      <c r="H9" s="10" t="s">
        <v>125</v>
      </c>
      <c r="I9" s="9" t="s">
        <v>401</v>
      </c>
    </row>
    <row r="10" spans="1:19" ht="42" x14ac:dyDescent="0.25">
      <c r="A10" s="10">
        <v>2</v>
      </c>
      <c r="B10" s="9" t="s">
        <v>402</v>
      </c>
      <c r="C10" s="13">
        <v>31000</v>
      </c>
      <c r="D10" s="13">
        <v>31000</v>
      </c>
      <c r="E10" s="14" t="s">
        <v>57</v>
      </c>
      <c r="F10" s="15" t="s">
        <v>473</v>
      </c>
      <c r="G10" s="15" t="s">
        <v>473</v>
      </c>
      <c r="H10" s="10" t="s">
        <v>125</v>
      </c>
      <c r="I10" s="9" t="s">
        <v>403</v>
      </c>
    </row>
    <row r="11" spans="1:19" ht="63" x14ac:dyDescent="0.25">
      <c r="A11" s="10">
        <v>3</v>
      </c>
      <c r="B11" s="9" t="s">
        <v>404</v>
      </c>
      <c r="C11" s="13">
        <v>3015</v>
      </c>
      <c r="D11" s="13">
        <v>3015</v>
      </c>
      <c r="E11" s="14" t="s">
        <v>57</v>
      </c>
      <c r="F11" s="15" t="s">
        <v>474</v>
      </c>
      <c r="G11" s="15" t="s">
        <v>474</v>
      </c>
      <c r="H11" s="10" t="s">
        <v>125</v>
      </c>
      <c r="I11" s="9" t="s">
        <v>405</v>
      </c>
    </row>
    <row r="12" spans="1:19" ht="63" x14ac:dyDescent="0.25">
      <c r="A12" s="10">
        <v>4</v>
      </c>
      <c r="B12" s="9" t="s">
        <v>406</v>
      </c>
      <c r="C12" s="13">
        <v>4387</v>
      </c>
      <c r="D12" s="13">
        <v>4387</v>
      </c>
      <c r="E12" s="14" t="s">
        <v>57</v>
      </c>
      <c r="F12" s="15" t="s">
        <v>475</v>
      </c>
      <c r="G12" s="15" t="s">
        <v>475</v>
      </c>
      <c r="H12" s="10" t="s">
        <v>125</v>
      </c>
      <c r="I12" s="9" t="s">
        <v>407</v>
      </c>
    </row>
    <row r="13" spans="1:19" ht="84" x14ac:dyDescent="0.25">
      <c r="A13" s="10">
        <v>5</v>
      </c>
      <c r="B13" s="9" t="s">
        <v>408</v>
      </c>
      <c r="C13" s="13">
        <v>14000</v>
      </c>
      <c r="D13" s="13">
        <v>14000</v>
      </c>
      <c r="E13" s="14" t="s">
        <v>57</v>
      </c>
      <c r="F13" s="15" t="s">
        <v>476</v>
      </c>
      <c r="G13" s="15" t="s">
        <v>476</v>
      </c>
      <c r="H13" s="10" t="s">
        <v>125</v>
      </c>
      <c r="I13" s="9" t="s">
        <v>409</v>
      </c>
    </row>
    <row r="14" spans="1:19" ht="42" x14ac:dyDescent="0.25">
      <c r="A14" s="10">
        <v>6</v>
      </c>
      <c r="B14" s="9" t="s">
        <v>410</v>
      </c>
      <c r="C14" s="13">
        <v>30993</v>
      </c>
      <c r="D14" s="13">
        <v>30993</v>
      </c>
      <c r="E14" s="14" t="s">
        <v>57</v>
      </c>
      <c r="F14" s="15" t="s">
        <v>477</v>
      </c>
      <c r="G14" s="15" t="s">
        <v>477</v>
      </c>
      <c r="H14" s="10" t="s">
        <v>125</v>
      </c>
      <c r="I14" s="9" t="s">
        <v>411</v>
      </c>
    </row>
    <row r="15" spans="1:19" ht="63" x14ac:dyDescent="0.25">
      <c r="A15" s="10">
        <v>7</v>
      </c>
      <c r="B15" s="18" t="s">
        <v>412</v>
      </c>
      <c r="C15" s="13">
        <v>1711.75</v>
      </c>
      <c r="D15" s="13">
        <v>1711.75</v>
      </c>
      <c r="E15" s="14" t="s">
        <v>57</v>
      </c>
      <c r="F15" s="15" t="s">
        <v>478</v>
      </c>
      <c r="G15" s="15" t="s">
        <v>478</v>
      </c>
      <c r="H15" s="10" t="s">
        <v>125</v>
      </c>
      <c r="I15" s="9" t="s">
        <v>413</v>
      </c>
    </row>
    <row r="16" spans="1:19" ht="63" x14ac:dyDescent="0.25">
      <c r="A16" s="10">
        <v>8</v>
      </c>
      <c r="B16" s="18" t="s">
        <v>414</v>
      </c>
      <c r="C16" s="13">
        <v>1500</v>
      </c>
      <c r="D16" s="13">
        <v>1500</v>
      </c>
      <c r="E16" s="14" t="s">
        <v>57</v>
      </c>
      <c r="F16" s="15" t="s">
        <v>479</v>
      </c>
      <c r="G16" s="15" t="s">
        <v>479</v>
      </c>
      <c r="H16" s="10" t="s">
        <v>125</v>
      </c>
      <c r="I16" s="9" t="s">
        <v>415</v>
      </c>
    </row>
    <row r="17" spans="1:9" ht="42" x14ac:dyDescent="0.25">
      <c r="A17" s="10">
        <v>9</v>
      </c>
      <c r="B17" s="9" t="s">
        <v>416</v>
      </c>
      <c r="C17" s="13">
        <v>3020</v>
      </c>
      <c r="D17" s="13">
        <v>3020</v>
      </c>
      <c r="E17" s="15" t="s">
        <v>58</v>
      </c>
      <c r="F17" s="15" t="s">
        <v>480</v>
      </c>
      <c r="G17" s="15" t="s">
        <v>480</v>
      </c>
      <c r="H17" s="10" t="s">
        <v>125</v>
      </c>
      <c r="I17" s="9" t="s">
        <v>417</v>
      </c>
    </row>
    <row r="18" spans="1:9" ht="84" x14ac:dyDescent="0.25">
      <c r="A18" s="10">
        <v>10</v>
      </c>
      <c r="B18" s="9" t="s">
        <v>418</v>
      </c>
      <c r="C18" s="13">
        <v>7726</v>
      </c>
      <c r="D18" s="13">
        <v>7726</v>
      </c>
      <c r="E18" s="15" t="s">
        <v>58</v>
      </c>
      <c r="F18" s="15" t="s">
        <v>481</v>
      </c>
      <c r="G18" s="15" t="s">
        <v>481</v>
      </c>
      <c r="H18" s="10" t="s">
        <v>125</v>
      </c>
      <c r="I18" s="9" t="s">
        <v>419</v>
      </c>
    </row>
    <row r="19" spans="1:9" ht="63" x14ac:dyDescent="0.25">
      <c r="A19" s="10">
        <v>11</v>
      </c>
      <c r="B19" s="9" t="s">
        <v>420</v>
      </c>
      <c r="C19" s="13">
        <v>6400</v>
      </c>
      <c r="D19" s="13">
        <v>6400</v>
      </c>
      <c r="E19" s="14" t="s">
        <v>57</v>
      </c>
      <c r="F19" s="15" t="s">
        <v>482</v>
      </c>
      <c r="G19" s="15" t="s">
        <v>482</v>
      </c>
      <c r="H19" s="10" t="s">
        <v>125</v>
      </c>
      <c r="I19" s="9" t="s">
        <v>422</v>
      </c>
    </row>
    <row r="20" spans="1:9" ht="63" x14ac:dyDescent="0.25">
      <c r="A20" s="10">
        <v>12</v>
      </c>
      <c r="B20" s="9" t="s">
        <v>423</v>
      </c>
      <c r="C20" s="13">
        <v>4674</v>
      </c>
      <c r="D20" s="13">
        <v>4674</v>
      </c>
      <c r="E20" s="14" t="s">
        <v>57</v>
      </c>
      <c r="F20" s="15" t="s">
        <v>483</v>
      </c>
      <c r="G20" s="15" t="s">
        <v>483</v>
      </c>
      <c r="H20" s="10" t="s">
        <v>125</v>
      </c>
      <c r="I20" s="9" t="s">
        <v>424</v>
      </c>
    </row>
    <row r="21" spans="1:9" ht="63" x14ac:dyDescent="0.25">
      <c r="A21" s="10">
        <v>13</v>
      </c>
      <c r="B21" s="9" t="s">
        <v>425</v>
      </c>
      <c r="C21" s="13">
        <v>14017</v>
      </c>
      <c r="D21" s="13">
        <v>14017</v>
      </c>
      <c r="E21" s="14" t="s">
        <v>57</v>
      </c>
      <c r="F21" s="15" t="s">
        <v>484</v>
      </c>
      <c r="G21" s="15" t="s">
        <v>484</v>
      </c>
      <c r="H21" s="10" t="s">
        <v>125</v>
      </c>
      <c r="I21" s="9" t="s">
        <v>426</v>
      </c>
    </row>
    <row r="22" spans="1:9" ht="63" x14ac:dyDescent="0.25">
      <c r="A22" s="10">
        <v>14</v>
      </c>
      <c r="B22" s="9" t="s">
        <v>427</v>
      </c>
      <c r="C22" s="13">
        <v>12500</v>
      </c>
      <c r="D22" s="13">
        <v>12500</v>
      </c>
      <c r="E22" s="14" t="s">
        <v>57</v>
      </c>
      <c r="F22" s="15" t="s">
        <v>485</v>
      </c>
      <c r="G22" s="15" t="s">
        <v>485</v>
      </c>
      <c r="H22" s="10" t="s">
        <v>125</v>
      </c>
      <c r="I22" s="9" t="s">
        <v>428</v>
      </c>
    </row>
    <row r="23" spans="1:9" ht="63" x14ac:dyDescent="0.25">
      <c r="A23" s="10">
        <v>15</v>
      </c>
      <c r="B23" s="9" t="s">
        <v>429</v>
      </c>
      <c r="C23" s="13">
        <v>13219.85</v>
      </c>
      <c r="D23" s="13">
        <v>13219.85</v>
      </c>
      <c r="E23" s="14" t="s">
        <v>57</v>
      </c>
      <c r="F23" s="15" t="s">
        <v>486</v>
      </c>
      <c r="G23" s="15" t="s">
        <v>486</v>
      </c>
      <c r="H23" s="10" t="s">
        <v>125</v>
      </c>
      <c r="I23" s="9" t="s">
        <v>430</v>
      </c>
    </row>
    <row r="24" spans="1:9" ht="84" x14ac:dyDescent="0.25">
      <c r="A24" s="10">
        <v>16</v>
      </c>
      <c r="B24" s="9" t="s">
        <v>431</v>
      </c>
      <c r="C24" s="13">
        <v>10000</v>
      </c>
      <c r="D24" s="13">
        <v>10000</v>
      </c>
      <c r="E24" s="14" t="s">
        <v>57</v>
      </c>
      <c r="F24" s="15" t="s">
        <v>487</v>
      </c>
      <c r="G24" s="15" t="s">
        <v>487</v>
      </c>
      <c r="H24" s="10" t="s">
        <v>125</v>
      </c>
      <c r="I24" s="9" t="s">
        <v>432</v>
      </c>
    </row>
    <row r="25" spans="1:9" ht="63" x14ac:dyDescent="0.25">
      <c r="A25" s="10">
        <v>17</v>
      </c>
      <c r="B25" s="15" t="s">
        <v>433</v>
      </c>
      <c r="C25" s="13">
        <v>20000</v>
      </c>
      <c r="D25" s="13">
        <v>20000</v>
      </c>
      <c r="E25" s="14" t="s">
        <v>57</v>
      </c>
      <c r="F25" s="15" t="s">
        <v>488</v>
      </c>
      <c r="G25" s="15" t="s">
        <v>488</v>
      </c>
      <c r="H25" s="10" t="s">
        <v>125</v>
      </c>
      <c r="I25" s="9" t="s">
        <v>434</v>
      </c>
    </row>
    <row r="26" spans="1:9" ht="42" x14ac:dyDescent="0.25">
      <c r="A26" s="10">
        <v>18</v>
      </c>
      <c r="B26" s="9" t="s">
        <v>435</v>
      </c>
      <c r="C26" s="13">
        <v>9700</v>
      </c>
      <c r="D26" s="13">
        <v>9700</v>
      </c>
      <c r="E26" s="14" t="s">
        <v>57</v>
      </c>
      <c r="F26" s="15" t="s">
        <v>489</v>
      </c>
      <c r="G26" s="15" t="s">
        <v>489</v>
      </c>
      <c r="H26" s="10" t="s">
        <v>125</v>
      </c>
      <c r="I26" s="9" t="s">
        <v>436</v>
      </c>
    </row>
    <row r="27" spans="1:9" ht="59.4" x14ac:dyDescent="0.25">
      <c r="A27" s="10">
        <v>19</v>
      </c>
      <c r="B27" s="18" t="s">
        <v>437</v>
      </c>
      <c r="C27" s="13">
        <v>8700</v>
      </c>
      <c r="D27" s="13">
        <v>8700</v>
      </c>
      <c r="E27" s="14" t="s">
        <v>57</v>
      </c>
      <c r="F27" s="15" t="s">
        <v>490</v>
      </c>
      <c r="G27" s="15" t="s">
        <v>490</v>
      </c>
      <c r="H27" s="10" t="s">
        <v>125</v>
      </c>
      <c r="I27" s="9" t="s">
        <v>438</v>
      </c>
    </row>
    <row r="28" spans="1:9" ht="63" x14ac:dyDescent="0.25">
      <c r="A28" s="10">
        <v>20</v>
      </c>
      <c r="B28" s="18" t="s">
        <v>439</v>
      </c>
      <c r="C28" s="13">
        <v>88093.1</v>
      </c>
      <c r="D28" s="13">
        <v>88093.1</v>
      </c>
      <c r="E28" s="14" t="s">
        <v>57</v>
      </c>
      <c r="F28" s="15" t="s">
        <v>491</v>
      </c>
      <c r="G28" s="15" t="s">
        <v>491</v>
      </c>
      <c r="H28" s="10" t="s">
        <v>125</v>
      </c>
      <c r="I28" s="9" t="s">
        <v>440</v>
      </c>
    </row>
    <row r="29" spans="1:9" ht="59.4" x14ac:dyDescent="0.25">
      <c r="A29" s="10">
        <v>21</v>
      </c>
      <c r="B29" s="18" t="s">
        <v>441</v>
      </c>
      <c r="C29" s="13">
        <v>16903</v>
      </c>
      <c r="D29" s="13">
        <v>16903</v>
      </c>
      <c r="E29" s="14" t="s">
        <v>57</v>
      </c>
      <c r="F29" s="15" t="s">
        <v>492</v>
      </c>
      <c r="G29" s="15" t="s">
        <v>492</v>
      </c>
      <c r="H29" s="10" t="s">
        <v>125</v>
      </c>
      <c r="I29" s="9" t="s">
        <v>442</v>
      </c>
    </row>
    <row r="30" spans="1:9" ht="59.4" x14ac:dyDescent="0.25">
      <c r="A30" s="10">
        <v>22</v>
      </c>
      <c r="B30" s="18" t="s">
        <v>443</v>
      </c>
      <c r="C30" s="13">
        <v>37890</v>
      </c>
      <c r="D30" s="13">
        <v>37890</v>
      </c>
      <c r="E30" s="14" t="s">
        <v>57</v>
      </c>
      <c r="F30" s="15" t="s">
        <v>493</v>
      </c>
      <c r="G30" s="15" t="s">
        <v>493</v>
      </c>
      <c r="H30" s="10" t="s">
        <v>125</v>
      </c>
      <c r="I30" s="9" t="s">
        <v>444</v>
      </c>
    </row>
    <row r="31" spans="1:9" ht="99" x14ac:dyDescent="0.25">
      <c r="A31" s="10">
        <v>23</v>
      </c>
      <c r="B31" s="18" t="s">
        <v>445</v>
      </c>
      <c r="C31" s="13">
        <v>8000</v>
      </c>
      <c r="D31" s="13">
        <v>8000</v>
      </c>
      <c r="E31" s="14" t="s">
        <v>57</v>
      </c>
      <c r="F31" s="15" t="s">
        <v>494</v>
      </c>
      <c r="G31" s="15" t="s">
        <v>494</v>
      </c>
      <c r="H31" s="10" t="s">
        <v>125</v>
      </c>
      <c r="I31" s="9" t="s">
        <v>446</v>
      </c>
    </row>
    <row r="32" spans="1:9" ht="63" x14ac:dyDescent="0.25">
      <c r="A32" s="10">
        <v>24</v>
      </c>
      <c r="B32" s="18" t="s">
        <v>447</v>
      </c>
      <c r="C32" s="13">
        <v>3060</v>
      </c>
      <c r="D32" s="13">
        <v>3060</v>
      </c>
      <c r="E32" s="14" t="s">
        <v>57</v>
      </c>
      <c r="F32" s="15" t="s">
        <v>495</v>
      </c>
      <c r="G32" s="15" t="s">
        <v>495</v>
      </c>
      <c r="H32" s="10" t="s">
        <v>125</v>
      </c>
      <c r="I32" s="9" t="s">
        <v>448</v>
      </c>
    </row>
    <row r="33" spans="1:9" ht="59.4" x14ac:dyDescent="0.25">
      <c r="A33" s="10">
        <v>25</v>
      </c>
      <c r="B33" s="18" t="s">
        <v>449</v>
      </c>
      <c r="C33" s="13">
        <v>8050</v>
      </c>
      <c r="D33" s="13">
        <v>8050</v>
      </c>
      <c r="E33" s="14" t="s">
        <v>57</v>
      </c>
      <c r="F33" s="15" t="s">
        <v>496</v>
      </c>
      <c r="G33" s="15" t="s">
        <v>496</v>
      </c>
      <c r="H33" s="10" t="s">
        <v>125</v>
      </c>
      <c r="I33" s="9" t="s">
        <v>450</v>
      </c>
    </row>
    <row r="34" spans="1:9" ht="63" x14ac:dyDescent="0.25">
      <c r="A34" s="10">
        <v>26</v>
      </c>
      <c r="B34" s="18" t="s">
        <v>451</v>
      </c>
      <c r="C34" s="13">
        <v>10000</v>
      </c>
      <c r="D34" s="13">
        <v>10000</v>
      </c>
      <c r="E34" s="14" t="s">
        <v>57</v>
      </c>
      <c r="F34" s="15" t="s">
        <v>497</v>
      </c>
      <c r="G34" s="15" t="s">
        <v>497</v>
      </c>
      <c r="H34" s="10" t="s">
        <v>125</v>
      </c>
      <c r="I34" s="9" t="s">
        <v>452</v>
      </c>
    </row>
    <row r="35" spans="1:9" ht="63" x14ac:dyDescent="0.25">
      <c r="A35" s="10">
        <v>27</v>
      </c>
      <c r="B35" s="18" t="s">
        <v>453</v>
      </c>
      <c r="C35" s="13">
        <v>9000</v>
      </c>
      <c r="D35" s="13">
        <v>9000</v>
      </c>
      <c r="E35" s="14" t="s">
        <v>57</v>
      </c>
      <c r="F35" s="15" t="s">
        <v>498</v>
      </c>
      <c r="G35" s="15" t="s">
        <v>498</v>
      </c>
      <c r="H35" s="10" t="s">
        <v>125</v>
      </c>
      <c r="I35" s="9" t="s">
        <v>454</v>
      </c>
    </row>
    <row r="36" spans="1:9" ht="79.2" x14ac:dyDescent="0.25">
      <c r="A36" s="10">
        <v>28</v>
      </c>
      <c r="B36" s="18" t="s">
        <v>455</v>
      </c>
      <c r="C36" s="13">
        <v>120000</v>
      </c>
      <c r="D36" s="13">
        <v>219000</v>
      </c>
      <c r="E36" s="14" t="s">
        <v>57</v>
      </c>
      <c r="F36" s="15" t="s">
        <v>499</v>
      </c>
      <c r="G36" s="15" t="s">
        <v>499</v>
      </c>
      <c r="H36" s="10" t="s">
        <v>125</v>
      </c>
      <c r="I36" s="9" t="s">
        <v>456</v>
      </c>
    </row>
    <row r="37" spans="1:9" ht="42" x14ac:dyDescent="0.25">
      <c r="A37" s="10">
        <v>29</v>
      </c>
      <c r="B37" s="18" t="s">
        <v>457</v>
      </c>
      <c r="C37" s="13">
        <v>7900</v>
      </c>
      <c r="D37" s="13">
        <v>7900</v>
      </c>
      <c r="E37" s="14" t="s">
        <v>57</v>
      </c>
      <c r="F37" s="15" t="s">
        <v>500</v>
      </c>
      <c r="G37" s="15" t="s">
        <v>500</v>
      </c>
      <c r="H37" s="10" t="s">
        <v>125</v>
      </c>
      <c r="I37" s="9" t="s">
        <v>458</v>
      </c>
    </row>
    <row r="38" spans="1:9" ht="42" x14ac:dyDescent="0.25">
      <c r="A38" s="10">
        <v>30</v>
      </c>
      <c r="B38" s="18" t="s">
        <v>457</v>
      </c>
      <c r="C38" s="13">
        <v>3300</v>
      </c>
      <c r="D38" s="13">
        <v>3300</v>
      </c>
      <c r="E38" s="14" t="s">
        <v>57</v>
      </c>
      <c r="F38" s="15" t="s">
        <v>501</v>
      </c>
      <c r="G38" s="15" t="s">
        <v>501</v>
      </c>
      <c r="H38" s="10" t="s">
        <v>125</v>
      </c>
      <c r="I38" s="9" t="s">
        <v>459</v>
      </c>
    </row>
    <row r="39" spans="1:9" ht="42" x14ac:dyDescent="0.25">
      <c r="A39" s="10">
        <v>31</v>
      </c>
      <c r="B39" s="18" t="s">
        <v>460</v>
      </c>
      <c r="C39" s="13">
        <v>3600</v>
      </c>
      <c r="D39" s="13">
        <v>3600</v>
      </c>
      <c r="E39" s="14" t="s">
        <v>57</v>
      </c>
      <c r="F39" s="15" t="s">
        <v>502</v>
      </c>
      <c r="G39" s="15" t="s">
        <v>421</v>
      </c>
      <c r="H39" s="10" t="s">
        <v>125</v>
      </c>
      <c r="I39" s="9" t="s">
        <v>461</v>
      </c>
    </row>
    <row r="40" spans="1:9" ht="79.2" x14ac:dyDescent="0.25">
      <c r="A40" s="10">
        <v>32</v>
      </c>
      <c r="B40" s="18" t="s">
        <v>462</v>
      </c>
      <c r="C40" s="13">
        <v>70000</v>
      </c>
      <c r="D40" s="13">
        <v>70000</v>
      </c>
      <c r="E40" s="14" t="s">
        <v>57</v>
      </c>
      <c r="F40" s="15" t="s">
        <v>503</v>
      </c>
      <c r="G40" s="15" t="s">
        <v>503</v>
      </c>
      <c r="H40" s="10" t="s">
        <v>125</v>
      </c>
      <c r="I40" s="9" t="s">
        <v>463</v>
      </c>
    </row>
    <row r="41" spans="1:9" ht="63" x14ac:dyDescent="0.25">
      <c r="A41" s="10">
        <v>33</v>
      </c>
      <c r="B41" s="18" t="s">
        <v>464</v>
      </c>
      <c r="C41" s="13">
        <v>600</v>
      </c>
      <c r="D41" s="13">
        <v>600</v>
      </c>
      <c r="E41" s="14" t="s">
        <v>57</v>
      </c>
      <c r="F41" s="15" t="s">
        <v>504</v>
      </c>
      <c r="G41" s="15" t="s">
        <v>504</v>
      </c>
      <c r="H41" s="10" t="s">
        <v>125</v>
      </c>
      <c r="I41" s="9" t="s">
        <v>465</v>
      </c>
    </row>
    <row r="42" spans="1:9" ht="63" x14ac:dyDescent="0.25">
      <c r="A42" s="10">
        <v>34</v>
      </c>
      <c r="B42" s="18" t="s">
        <v>466</v>
      </c>
      <c r="C42" s="13">
        <v>28000</v>
      </c>
      <c r="D42" s="13">
        <v>28000</v>
      </c>
      <c r="E42" s="14" t="s">
        <v>57</v>
      </c>
      <c r="F42" s="15" t="s">
        <v>505</v>
      </c>
      <c r="G42" s="15" t="s">
        <v>505</v>
      </c>
      <c r="H42" s="10" t="s">
        <v>125</v>
      </c>
      <c r="I42" s="9" t="s">
        <v>467</v>
      </c>
    </row>
    <row r="43" spans="1:9" ht="63" x14ac:dyDescent="0.25">
      <c r="A43" s="10">
        <v>35</v>
      </c>
      <c r="B43" s="18" t="s">
        <v>468</v>
      </c>
      <c r="C43" s="13">
        <v>8500</v>
      </c>
      <c r="D43" s="13">
        <v>8500</v>
      </c>
      <c r="E43" s="14" t="s">
        <v>57</v>
      </c>
      <c r="F43" s="15" t="s">
        <v>506</v>
      </c>
      <c r="G43" s="15" t="s">
        <v>506</v>
      </c>
      <c r="H43" s="10" t="s">
        <v>125</v>
      </c>
      <c r="I43" s="9" t="s">
        <v>469</v>
      </c>
    </row>
    <row r="44" spans="1:9" ht="63" x14ac:dyDescent="0.25">
      <c r="A44" s="10">
        <v>36</v>
      </c>
      <c r="B44" s="18" t="s">
        <v>470</v>
      </c>
      <c r="C44" s="13">
        <v>48200</v>
      </c>
      <c r="D44" s="13">
        <v>48200</v>
      </c>
      <c r="E44" s="14" t="s">
        <v>57</v>
      </c>
      <c r="F44" s="15" t="s">
        <v>507</v>
      </c>
      <c r="G44" s="15" t="s">
        <v>507</v>
      </c>
      <c r="H44" s="10" t="s">
        <v>125</v>
      </c>
      <c r="I44" s="9" t="s">
        <v>471</v>
      </c>
    </row>
    <row r="45" spans="1:9" s="2" customFormat="1" ht="15.6" hidden="1" customHeight="1" x14ac:dyDescent="0.3">
      <c r="A45" s="20" t="s">
        <v>56</v>
      </c>
      <c r="C45" s="6">
        <f>SUM(C9:C44)</f>
        <v>671159.7</v>
      </c>
      <c r="D45" s="4"/>
    </row>
    <row r="46" spans="1:9" ht="14.4" hidden="1" customHeight="1" x14ac:dyDescent="0.25">
      <c r="A46" s="21"/>
    </row>
    <row r="47" spans="1:9" ht="14.4" hidden="1" customHeight="1" x14ac:dyDescent="0.25">
      <c r="A47" s="21"/>
    </row>
    <row r="48" spans="1:9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1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  <row r="103" spans="1:1" x14ac:dyDescent="0.25">
      <c r="A103" s="21"/>
    </row>
    <row r="104" spans="1:1" x14ac:dyDescent="0.25">
      <c r="A104" s="21"/>
    </row>
    <row r="105" spans="1:1" x14ac:dyDescent="0.25">
      <c r="A105" s="21"/>
    </row>
    <row r="106" spans="1:1" x14ac:dyDescent="0.25">
      <c r="A106" s="21"/>
    </row>
    <row r="107" spans="1:1" x14ac:dyDescent="0.25">
      <c r="A107" s="21"/>
    </row>
    <row r="108" spans="1:1" x14ac:dyDescent="0.25">
      <c r="A108" s="21"/>
    </row>
    <row r="109" spans="1:1" x14ac:dyDescent="0.25">
      <c r="A109" s="21"/>
    </row>
    <row r="110" spans="1:1" x14ac:dyDescent="0.25">
      <c r="A110" s="21"/>
    </row>
    <row r="111" spans="1:1" x14ac:dyDescent="0.25">
      <c r="A111" s="21"/>
    </row>
    <row r="112" spans="1:1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19" spans="1:1" x14ac:dyDescent="0.25">
      <c r="A119" s="21"/>
    </row>
    <row r="120" spans="1:1" x14ac:dyDescent="0.25">
      <c r="A120" s="21"/>
    </row>
    <row r="121" spans="1:1" x14ac:dyDescent="0.25">
      <c r="A121" s="21"/>
    </row>
    <row r="122" spans="1:1" x14ac:dyDescent="0.25">
      <c r="A122" s="21"/>
    </row>
    <row r="123" spans="1:1" x14ac:dyDescent="0.25">
      <c r="A123" s="21"/>
    </row>
    <row r="124" spans="1:1" x14ac:dyDescent="0.25">
      <c r="A124" s="21"/>
    </row>
    <row r="125" spans="1:1" x14ac:dyDescent="0.25">
      <c r="A125" s="21"/>
    </row>
    <row r="126" spans="1:1" x14ac:dyDescent="0.25">
      <c r="A126" s="21"/>
    </row>
    <row r="127" spans="1:1" x14ac:dyDescent="0.25">
      <c r="A127" s="21"/>
    </row>
    <row r="128" spans="1:1" x14ac:dyDescent="0.25">
      <c r="A128" s="21"/>
    </row>
    <row r="129" spans="1:1" x14ac:dyDescent="0.25">
      <c r="A129" s="21"/>
    </row>
    <row r="130" spans="1:1" x14ac:dyDescent="0.25">
      <c r="A130" s="21"/>
    </row>
    <row r="131" spans="1:1" x14ac:dyDescent="0.25">
      <c r="A131" s="21"/>
    </row>
    <row r="132" spans="1:1" x14ac:dyDescent="0.25">
      <c r="A132" s="21"/>
    </row>
    <row r="133" spans="1:1" x14ac:dyDescent="0.25">
      <c r="A133" s="21"/>
    </row>
    <row r="134" spans="1:1" x14ac:dyDescent="0.25">
      <c r="A134" s="21"/>
    </row>
    <row r="135" spans="1:1" x14ac:dyDescent="0.25">
      <c r="A135" s="21"/>
    </row>
    <row r="136" spans="1:1" x14ac:dyDescent="0.25">
      <c r="A136" s="21"/>
    </row>
    <row r="137" spans="1:1" x14ac:dyDescent="0.25">
      <c r="A137" s="21"/>
    </row>
    <row r="138" spans="1:1" x14ac:dyDescent="0.25">
      <c r="A138" s="21"/>
    </row>
    <row r="139" spans="1:1" x14ac:dyDescent="0.25">
      <c r="A139" s="21"/>
    </row>
    <row r="140" spans="1:1" x14ac:dyDescent="0.25">
      <c r="A140" s="21"/>
    </row>
    <row r="141" spans="1:1" x14ac:dyDescent="0.25">
      <c r="A141" s="21"/>
    </row>
    <row r="142" spans="1:1" x14ac:dyDescent="0.25">
      <c r="A142" s="21"/>
    </row>
    <row r="143" spans="1:1" x14ac:dyDescent="0.25">
      <c r="A143" s="21"/>
    </row>
    <row r="144" spans="1:1" x14ac:dyDescent="0.25">
      <c r="A144" s="21"/>
    </row>
    <row r="145" spans="1:1" x14ac:dyDescent="0.25">
      <c r="A145" s="21"/>
    </row>
    <row r="146" spans="1:1" x14ac:dyDescent="0.25">
      <c r="A146" s="21"/>
    </row>
    <row r="147" spans="1:1" x14ac:dyDescent="0.25">
      <c r="A147" s="21"/>
    </row>
    <row r="148" spans="1:1" x14ac:dyDescent="0.25">
      <c r="A148" s="21"/>
    </row>
    <row r="149" spans="1:1" x14ac:dyDescent="0.25">
      <c r="A149" s="21"/>
    </row>
    <row r="150" spans="1:1" x14ac:dyDescent="0.25">
      <c r="A150" s="21"/>
    </row>
    <row r="151" spans="1:1" x14ac:dyDescent="0.25">
      <c r="A151" s="21"/>
    </row>
    <row r="152" spans="1:1" x14ac:dyDescent="0.25">
      <c r="A152" s="21"/>
    </row>
    <row r="153" spans="1:1" x14ac:dyDescent="0.25">
      <c r="A153" s="21"/>
    </row>
    <row r="154" spans="1:1" x14ac:dyDescent="0.25">
      <c r="A154" s="21"/>
    </row>
    <row r="155" spans="1:1" x14ac:dyDescent="0.25">
      <c r="A155" s="21"/>
    </row>
    <row r="156" spans="1:1" x14ac:dyDescent="0.25">
      <c r="A156" s="21"/>
    </row>
    <row r="157" spans="1:1" x14ac:dyDescent="0.25">
      <c r="A157" s="21"/>
    </row>
    <row r="158" spans="1:1" x14ac:dyDescent="0.25">
      <c r="A158" s="21"/>
    </row>
    <row r="159" spans="1:1" x14ac:dyDescent="0.25">
      <c r="A159" s="21"/>
    </row>
    <row r="160" spans="1:1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  <row r="262" spans="1:1" x14ac:dyDescent="0.25">
      <c r="A262" s="21"/>
    </row>
    <row r="263" spans="1:1" x14ac:dyDescent="0.25">
      <c r="A263" s="21"/>
    </row>
    <row r="264" spans="1:1" x14ac:dyDescent="0.25">
      <c r="A264" s="21"/>
    </row>
    <row r="265" spans="1:1" x14ac:dyDescent="0.25">
      <c r="A265" s="21"/>
    </row>
    <row r="266" spans="1:1" x14ac:dyDescent="0.25">
      <c r="A266" s="21"/>
    </row>
    <row r="267" spans="1:1" x14ac:dyDescent="0.25">
      <c r="A267" s="21"/>
    </row>
    <row r="268" spans="1:1" x14ac:dyDescent="0.25">
      <c r="A268" s="21"/>
    </row>
    <row r="269" spans="1:1" x14ac:dyDescent="0.25">
      <c r="A269" s="21"/>
    </row>
    <row r="270" spans="1:1" x14ac:dyDescent="0.25">
      <c r="A270" s="21"/>
    </row>
    <row r="271" spans="1:1" x14ac:dyDescent="0.25">
      <c r="A271" s="21"/>
    </row>
    <row r="272" spans="1:1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  <row r="308" spans="1:1" x14ac:dyDescent="0.25">
      <c r="A308" s="21"/>
    </row>
    <row r="309" spans="1:1" x14ac:dyDescent="0.25">
      <c r="A309" s="21"/>
    </row>
    <row r="310" spans="1:1" x14ac:dyDescent="0.25">
      <c r="A310" s="21"/>
    </row>
    <row r="311" spans="1:1" x14ac:dyDescent="0.25">
      <c r="A311" s="21"/>
    </row>
    <row r="312" spans="1:1" x14ac:dyDescent="0.25">
      <c r="A312" s="21"/>
    </row>
    <row r="313" spans="1:1" x14ac:dyDescent="0.25">
      <c r="A313" s="21"/>
    </row>
    <row r="314" spans="1:1" x14ac:dyDescent="0.25">
      <c r="A314" s="21"/>
    </row>
    <row r="315" spans="1:1" x14ac:dyDescent="0.25">
      <c r="A315" s="21"/>
    </row>
    <row r="316" spans="1:1" x14ac:dyDescent="0.25">
      <c r="A316" s="21"/>
    </row>
    <row r="317" spans="1:1" x14ac:dyDescent="0.25">
      <c r="A317" s="21"/>
    </row>
    <row r="318" spans="1:1" x14ac:dyDescent="0.25">
      <c r="A318" s="21"/>
    </row>
    <row r="319" spans="1:1" x14ac:dyDescent="0.25">
      <c r="A319" s="21"/>
    </row>
    <row r="320" spans="1:1" x14ac:dyDescent="0.25">
      <c r="A320" s="21"/>
    </row>
    <row r="321" spans="1:1" x14ac:dyDescent="0.25">
      <c r="A321" s="21"/>
    </row>
    <row r="322" spans="1:1" x14ac:dyDescent="0.25">
      <c r="A322" s="21"/>
    </row>
    <row r="323" spans="1:1" x14ac:dyDescent="0.25">
      <c r="A323" s="21"/>
    </row>
    <row r="324" spans="1:1" x14ac:dyDescent="0.25">
      <c r="A324" s="21"/>
    </row>
    <row r="325" spans="1:1" x14ac:dyDescent="0.25">
      <c r="A325" s="21"/>
    </row>
    <row r="326" spans="1:1" x14ac:dyDescent="0.25">
      <c r="A326" s="21"/>
    </row>
    <row r="327" spans="1:1" x14ac:dyDescent="0.25">
      <c r="A327" s="21"/>
    </row>
    <row r="328" spans="1:1" x14ac:dyDescent="0.25">
      <c r="A328" s="21"/>
    </row>
    <row r="329" spans="1:1" x14ac:dyDescent="0.25">
      <c r="A329" s="21"/>
    </row>
    <row r="330" spans="1:1" x14ac:dyDescent="0.25">
      <c r="A330" s="21"/>
    </row>
    <row r="331" spans="1:1" x14ac:dyDescent="0.25">
      <c r="A331" s="21"/>
    </row>
    <row r="332" spans="1:1" x14ac:dyDescent="0.25">
      <c r="A332" s="21"/>
    </row>
    <row r="333" spans="1:1" x14ac:dyDescent="0.25">
      <c r="A333" s="21"/>
    </row>
    <row r="334" spans="1:1" x14ac:dyDescent="0.25">
      <c r="A334" s="21"/>
    </row>
    <row r="335" spans="1:1" x14ac:dyDescent="0.25">
      <c r="A335" s="21"/>
    </row>
    <row r="336" spans="1:1" x14ac:dyDescent="0.25">
      <c r="A336" s="21"/>
    </row>
    <row r="337" spans="1:1" x14ac:dyDescent="0.25">
      <c r="A337" s="21"/>
    </row>
    <row r="338" spans="1:1" x14ac:dyDescent="0.25">
      <c r="A338" s="21"/>
    </row>
    <row r="339" spans="1:1" x14ac:dyDescent="0.25">
      <c r="A339" s="21"/>
    </row>
    <row r="340" spans="1:1" x14ac:dyDescent="0.25">
      <c r="A340" s="21"/>
    </row>
    <row r="341" spans="1:1" x14ac:dyDescent="0.25">
      <c r="A341" s="21"/>
    </row>
    <row r="342" spans="1:1" x14ac:dyDescent="0.25">
      <c r="A342" s="21"/>
    </row>
    <row r="343" spans="1:1" x14ac:dyDescent="0.25">
      <c r="A343" s="21"/>
    </row>
    <row r="344" spans="1:1" x14ac:dyDescent="0.25">
      <c r="A344" s="21"/>
    </row>
    <row r="345" spans="1:1" x14ac:dyDescent="0.25">
      <c r="A345" s="21"/>
    </row>
    <row r="346" spans="1:1" x14ac:dyDescent="0.25">
      <c r="A346" s="21"/>
    </row>
    <row r="347" spans="1:1" x14ac:dyDescent="0.25">
      <c r="A347" s="21"/>
    </row>
    <row r="348" spans="1:1" x14ac:dyDescent="0.25">
      <c r="A348" s="21"/>
    </row>
    <row r="349" spans="1:1" x14ac:dyDescent="0.25">
      <c r="A349" s="21"/>
    </row>
    <row r="350" spans="1:1" x14ac:dyDescent="0.25">
      <c r="A350" s="21"/>
    </row>
    <row r="351" spans="1:1" x14ac:dyDescent="0.25">
      <c r="A351" s="21"/>
    </row>
    <row r="352" spans="1:1" x14ac:dyDescent="0.25">
      <c r="A352" s="21"/>
    </row>
    <row r="353" spans="1:1" x14ac:dyDescent="0.25">
      <c r="A353" s="21"/>
    </row>
    <row r="354" spans="1:1" x14ac:dyDescent="0.25">
      <c r="A354" s="21"/>
    </row>
    <row r="355" spans="1:1" x14ac:dyDescent="0.25">
      <c r="A355" s="21"/>
    </row>
    <row r="356" spans="1:1" x14ac:dyDescent="0.25">
      <c r="A356" s="21"/>
    </row>
    <row r="357" spans="1:1" x14ac:dyDescent="0.25">
      <c r="A357" s="21"/>
    </row>
    <row r="358" spans="1:1" x14ac:dyDescent="0.25">
      <c r="A358" s="21"/>
    </row>
    <row r="359" spans="1:1" x14ac:dyDescent="0.25">
      <c r="A359" s="21"/>
    </row>
    <row r="360" spans="1:1" x14ac:dyDescent="0.25">
      <c r="A360" s="21"/>
    </row>
    <row r="361" spans="1:1" x14ac:dyDescent="0.25">
      <c r="A361" s="21"/>
    </row>
    <row r="362" spans="1:1" x14ac:dyDescent="0.25">
      <c r="A362" s="21"/>
    </row>
    <row r="363" spans="1:1" x14ac:dyDescent="0.25">
      <c r="A363" s="21"/>
    </row>
    <row r="364" spans="1:1" x14ac:dyDescent="0.25">
      <c r="A364" s="21"/>
    </row>
    <row r="365" spans="1:1" x14ac:dyDescent="0.25">
      <c r="A365" s="21"/>
    </row>
    <row r="366" spans="1:1" x14ac:dyDescent="0.25">
      <c r="A366" s="21"/>
    </row>
    <row r="367" spans="1:1" x14ac:dyDescent="0.25">
      <c r="A367" s="21"/>
    </row>
    <row r="368" spans="1:1" x14ac:dyDescent="0.25">
      <c r="A368" s="21"/>
    </row>
    <row r="369" spans="1:1" x14ac:dyDescent="0.25">
      <c r="A369" s="21"/>
    </row>
    <row r="370" spans="1:1" x14ac:dyDescent="0.25">
      <c r="A370" s="21"/>
    </row>
    <row r="371" spans="1:1" x14ac:dyDescent="0.25">
      <c r="A371" s="21"/>
    </row>
    <row r="372" spans="1:1" x14ac:dyDescent="0.25">
      <c r="A372" s="21"/>
    </row>
    <row r="373" spans="1:1" x14ac:dyDescent="0.25">
      <c r="A373" s="21"/>
    </row>
    <row r="374" spans="1:1" x14ac:dyDescent="0.25">
      <c r="A374" s="21"/>
    </row>
    <row r="375" spans="1:1" x14ac:dyDescent="0.25">
      <c r="A375" s="21"/>
    </row>
    <row r="376" spans="1:1" x14ac:dyDescent="0.25">
      <c r="A376" s="21"/>
    </row>
    <row r="377" spans="1:1" x14ac:dyDescent="0.25">
      <c r="A377" s="21"/>
    </row>
    <row r="378" spans="1:1" x14ac:dyDescent="0.25">
      <c r="A378" s="21"/>
    </row>
    <row r="379" spans="1:1" x14ac:dyDescent="0.25">
      <c r="A379" s="21"/>
    </row>
    <row r="380" spans="1:1" x14ac:dyDescent="0.25">
      <c r="A380" s="21"/>
    </row>
    <row r="381" spans="1:1" x14ac:dyDescent="0.25">
      <c r="A381" s="21"/>
    </row>
    <row r="382" spans="1:1" x14ac:dyDescent="0.25">
      <c r="A382" s="21"/>
    </row>
    <row r="383" spans="1:1" x14ac:dyDescent="0.25">
      <c r="A383" s="21"/>
    </row>
    <row r="384" spans="1:1" x14ac:dyDescent="0.25">
      <c r="A384" s="21"/>
    </row>
    <row r="385" spans="1:1" x14ac:dyDescent="0.25">
      <c r="A385" s="21"/>
    </row>
    <row r="386" spans="1:1" x14ac:dyDescent="0.25">
      <c r="A386" s="21"/>
    </row>
    <row r="387" spans="1:1" x14ac:dyDescent="0.25">
      <c r="A387" s="21"/>
    </row>
    <row r="388" spans="1:1" x14ac:dyDescent="0.25">
      <c r="A388" s="21"/>
    </row>
    <row r="389" spans="1:1" x14ac:dyDescent="0.25">
      <c r="A389" s="21"/>
    </row>
    <row r="390" spans="1:1" x14ac:dyDescent="0.25">
      <c r="A390" s="21"/>
    </row>
    <row r="391" spans="1:1" x14ac:dyDescent="0.25">
      <c r="A391" s="21"/>
    </row>
    <row r="392" spans="1:1" x14ac:dyDescent="0.25">
      <c r="A392" s="21"/>
    </row>
    <row r="393" spans="1:1" x14ac:dyDescent="0.25">
      <c r="A393" s="21"/>
    </row>
    <row r="394" spans="1:1" x14ac:dyDescent="0.25">
      <c r="A394" s="21"/>
    </row>
    <row r="395" spans="1:1" x14ac:dyDescent="0.25">
      <c r="A395" s="21"/>
    </row>
    <row r="396" spans="1:1" x14ac:dyDescent="0.25">
      <c r="A396" s="21"/>
    </row>
    <row r="397" spans="1:1" x14ac:dyDescent="0.25">
      <c r="A397" s="21"/>
    </row>
    <row r="398" spans="1:1" x14ac:dyDescent="0.25">
      <c r="A398" s="21"/>
    </row>
    <row r="399" spans="1:1" x14ac:dyDescent="0.25">
      <c r="A399" s="21"/>
    </row>
    <row r="400" spans="1:1" x14ac:dyDescent="0.25">
      <c r="A400" s="21"/>
    </row>
    <row r="401" spans="1:1" x14ac:dyDescent="0.25">
      <c r="A401" s="21"/>
    </row>
    <row r="402" spans="1:1" x14ac:dyDescent="0.25">
      <c r="A402" s="21"/>
    </row>
    <row r="403" spans="1:1" x14ac:dyDescent="0.25">
      <c r="A403" s="21"/>
    </row>
    <row r="404" spans="1:1" x14ac:dyDescent="0.25">
      <c r="A404" s="21"/>
    </row>
    <row r="405" spans="1:1" x14ac:dyDescent="0.25">
      <c r="A405" s="21"/>
    </row>
    <row r="406" spans="1:1" x14ac:dyDescent="0.25">
      <c r="A406" s="21"/>
    </row>
    <row r="407" spans="1:1" x14ac:dyDescent="0.25">
      <c r="A407" s="21"/>
    </row>
    <row r="408" spans="1:1" x14ac:dyDescent="0.25">
      <c r="A408" s="21"/>
    </row>
    <row r="409" spans="1:1" x14ac:dyDescent="0.25">
      <c r="A409" s="21"/>
    </row>
    <row r="410" spans="1:1" x14ac:dyDescent="0.25">
      <c r="A410" s="21"/>
    </row>
    <row r="411" spans="1:1" x14ac:dyDescent="0.25">
      <c r="A411" s="21"/>
    </row>
    <row r="412" spans="1:1" x14ac:dyDescent="0.25">
      <c r="A412" s="21"/>
    </row>
    <row r="413" spans="1:1" x14ac:dyDescent="0.25">
      <c r="A413" s="21"/>
    </row>
    <row r="414" spans="1:1" x14ac:dyDescent="0.25">
      <c r="A414" s="21"/>
    </row>
    <row r="415" spans="1:1" x14ac:dyDescent="0.25">
      <c r="A415" s="21"/>
    </row>
    <row r="416" spans="1:1" x14ac:dyDescent="0.25">
      <c r="A416" s="21"/>
    </row>
    <row r="417" spans="1:1" x14ac:dyDescent="0.25">
      <c r="A417" s="21"/>
    </row>
    <row r="418" spans="1:1" x14ac:dyDescent="0.25">
      <c r="A418" s="21"/>
    </row>
    <row r="419" spans="1:1" x14ac:dyDescent="0.25">
      <c r="A419" s="21"/>
    </row>
    <row r="420" spans="1:1" x14ac:dyDescent="0.25">
      <c r="A420" s="21"/>
    </row>
    <row r="421" spans="1:1" x14ac:dyDescent="0.25">
      <c r="A421" s="21"/>
    </row>
    <row r="422" spans="1:1" x14ac:dyDescent="0.25">
      <c r="A422" s="21"/>
    </row>
    <row r="423" spans="1:1" x14ac:dyDescent="0.25">
      <c r="A423" s="21"/>
    </row>
    <row r="424" spans="1:1" x14ac:dyDescent="0.25">
      <c r="A424" s="21"/>
    </row>
    <row r="425" spans="1:1" x14ac:dyDescent="0.25">
      <c r="A425" s="21"/>
    </row>
    <row r="426" spans="1:1" x14ac:dyDescent="0.25">
      <c r="A426" s="21"/>
    </row>
    <row r="427" spans="1:1" x14ac:dyDescent="0.25">
      <c r="A427" s="21"/>
    </row>
    <row r="428" spans="1:1" x14ac:dyDescent="0.25">
      <c r="A428" s="21"/>
    </row>
    <row r="429" spans="1:1" x14ac:dyDescent="0.25">
      <c r="A429" s="21"/>
    </row>
    <row r="430" spans="1:1" x14ac:dyDescent="0.25">
      <c r="A430" s="21"/>
    </row>
    <row r="431" spans="1:1" x14ac:dyDescent="0.25">
      <c r="A431" s="21"/>
    </row>
    <row r="432" spans="1:1" x14ac:dyDescent="0.25">
      <c r="A432" s="21"/>
    </row>
    <row r="433" spans="1:1" x14ac:dyDescent="0.25">
      <c r="A433" s="21"/>
    </row>
    <row r="434" spans="1:1" x14ac:dyDescent="0.25">
      <c r="A434" s="21"/>
    </row>
    <row r="435" spans="1:1" x14ac:dyDescent="0.25">
      <c r="A435" s="21"/>
    </row>
    <row r="436" spans="1:1" x14ac:dyDescent="0.25">
      <c r="A436" s="21"/>
    </row>
    <row r="437" spans="1:1" x14ac:dyDescent="0.25">
      <c r="A437" s="21"/>
    </row>
    <row r="438" spans="1:1" x14ac:dyDescent="0.25">
      <c r="A438" s="21"/>
    </row>
    <row r="439" spans="1:1" x14ac:dyDescent="0.25">
      <c r="A439" s="21"/>
    </row>
    <row r="440" spans="1:1" x14ac:dyDescent="0.25">
      <c r="A440" s="21"/>
    </row>
    <row r="441" spans="1:1" x14ac:dyDescent="0.25">
      <c r="A441" s="21"/>
    </row>
    <row r="442" spans="1:1" x14ac:dyDescent="0.25">
      <c r="A442" s="21"/>
    </row>
    <row r="443" spans="1:1" x14ac:dyDescent="0.25">
      <c r="A443" s="21"/>
    </row>
    <row r="444" spans="1:1" x14ac:dyDescent="0.25">
      <c r="A444" s="21"/>
    </row>
    <row r="445" spans="1:1" x14ac:dyDescent="0.25">
      <c r="A445" s="21"/>
    </row>
    <row r="446" spans="1:1" x14ac:dyDescent="0.25">
      <c r="A446" s="21"/>
    </row>
    <row r="447" spans="1:1" x14ac:dyDescent="0.25">
      <c r="A447" s="21"/>
    </row>
    <row r="448" spans="1:1" x14ac:dyDescent="0.25">
      <c r="A448" s="21"/>
    </row>
    <row r="449" spans="1:1" x14ac:dyDescent="0.25">
      <c r="A449" s="21"/>
    </row>
    <row r="450" spans="1:1" x14ac:dyDescent="0.25">
      <c r="A450" s="21"/>
    </row>
    <row r="451" spans="1:1" x14ac:dyDescent="0.25">
      <c r="A451" s="21"/>
    </row>
    <row r="452" spans="1:1" x14ac:dyDescent="0.25">
      <c r="A452" s="21"/>
    </row>
    <row r="453" spans="1:1" x14ac:dyDescent="0.25">
      <c r="A453" s="21"/>
    </row>
    <row r="454" spans="1:1" x14ac:dyDescent="0.25">
      <c r="A454" s="21"/>
    </row>
    <row r="455" spans="1:1" x14ac:dyDescent="0.25">
      <c r="A455" s="21"/>
    </row>
    <row r="456" spans="1:1" x14ac:dyDescent="0.25">
      <c r="A456" s="21"/>
    </row>
    <row r="457" spans="1:1" x14ac:dyDescent="0.25">
      <c r="A457" s="21"/>
    </row>
    <row r="458" spans="1:1" x14ac:dyDescent="0.25">
      <c r="A458" s="21"/>
    </row>
    <row r="459" spans="1:1" x14ac:dyDescent="0.25">
      <c r="A459" s="21"/>
    </row>
    <row r="460" spans="1:1" x14ac:dyDescent="0.25">
      <c r="A460" s="21"/>
    </row>
    <row r="461" spans="1:1" x14ac:dyDescent="0.25">
      <c r="A461" s="21"/>
    </row>
    <row r="462" spans="1:1" x14ac:dyDescent="0.25">
      <c r="A462" s="21"/>
    </row>
    <row r="463" spans="1:1" x14ac:dyDescent="0.25">
      <c r="A463" s="21"/>
    </row>
    <row r="464" spans="1:1" x14ac:dyDescent="0.25">
      <c r="A464" s="21"/>
    </row>
    <row r="465" spans="1:1" x14ac:dyDescent="0.25">
      <c r="A465" s="21"/>
    </row>
    <row r="466" spans="1:1" x14ac:dyDescent="0.25">
      <c r="A466" s="21"/>
    </row>
    <row r="467" spans="1:1" x14ac:dyDescent="0.25">
      <c r="A467" s="21"/>
    </row>
    <row r="468" spans="1:1" x14ac:dyDescent="0.25">
      <c r="A468" s="21"/>
    </row>
    <row r="469" spans="1:1" x14ac:dyDescent="0.25">
      <c r="A469" s="21"/>
    </row>
    <row r="470" spans="1:1" x14ac:dyDescent="0.25">
      <c r="A470" s="21"/>
    </row>
    <row r="471" spans="1:1" x14ac:dyDescent="0.25">
      <c r="A471" s="21"/>
    </row>
    <row r="472" spans="1:1" x14ac:dyDescent="0.25">
      <c r="A472" s="21"/>
    </row>
    <row r="473" spans="1:1" x14ac:dyDescent="0.25">
      <c r="A473" s="21"/>
    </row>
    <row r="474" spans="1:1" x14ac:dyDescent="0.25">
      <c r="A474" s="21"/>
    </row>
    <row r="475" spans="1:1" x14ac:dyDescent="0.25">
      <c r="A475" s="21"/>
    </row>
    <row r="476" spans="1:1" x14ac:dyDescent="0.25">
      <c r="A476" s="21"/>
    </row>
    <row r="477" spans="1:1" x14ac:dyDescent="0.25">
      <c r="A477" s="21"/>
    </row>
    <row r="478" spans="1:1" x14ac:dyDescent="0.25">
      <c r="A478" s="21"/>
    </row>
    <row r="479" spans="1:1" x14ac:dyDescent="0.25">
      <c r="A479" s="21"/>
    </row>
    <row r="480" spans="1:1" x14ac:dyDescent="0.25">
      <c r="A480" s="21"/>
    </row>
    <row r="481" spans="1:1" x14ac:dyDescent="0.25">
      <c r="A481" s="21"/>
    </row>
    <row r="482" spans="1:1" x14ac:dyDescent="0.25">
      <c r="A482" s="21"/>
    </row>
    <row r="483" spans="1:1" x14ac:dyDescent="0.25">
      <c r="A483" s="21"/>
    </row>
    <row r="484" spans="1:1" x14ac:dyDescent="0.25">
      <c r="A484" s="21"/>
    </row>
    <row r="485" spans="1:1" x14ac:dyDescent="0.25">
      <c r="A485" s="21"/>
    </row>
    <row r="486" spans="1:1" x14ac:dyDescent="0.25">
      <c r="A486" s="21"/>
    </row>
    <row r="487" spans="1:1" x14ac:dyDescent="0.25">
      <c r="A487" s="21"/>
    </row>
    <row r="488" spans="1:1" x14ac:dyDescent="0.25">
      <c r="A488" s="21"/>
    </row>
    <row r="489" spans="1:1" x14ac:dyDescent="0.25">
      <c r="A489" s="21"/>
    </row>
    <row r="490" spans="1:1" x14ac:dyDescent="0.25">
      <c r="A490" s="21"/>
    </row>
    <row r="491" spans="1:1" x14ac:dyDescent="0.25">
      <c r="A491" s="21"/>
    </row>
    <row r="492" spans="1:1" x14ac:dyDescent="0.25">
      <c r="A492" s="21"/>
    </row>
    <row r="493" spans="1:1" x14ac:dyDescent="0.25">
      <c r="A493" s="21"/>
    </row>
    <row r="494" spans="1:1" x14ac:dyDescent="0.25">
      <c r="A494" s="21"/>
    </row>
    <row r="495" spans="1:1" x14ac:dyDescent="0.25">
      <c r="A495" s="21"/>
    </row>
    <row r="496" spans="1:1" x14ac:dyDescent="0.25">
      <c r="A496" s="21"/>
    </row>
    <row r="497" spans="1:1" x14ac:dyDescent="0.25">
      <c r="A497" s="21"/>
    </row>
    <row r="498" spans="1:1" x14ac:dyDescent="0.25">
      <c r="A498" s="21"/>
    </row>
    <row r="499" spans="1:1" x14ac:dyDescent="0.25">
      <c r="A499" s="21"/>
    </row>
    <row r="500" spans="1:1" x14ac:dyDescent="0.25">
      <c r="A500" s="21"/>
    </row>
    <row r="501" spans="1:1" x14ac:dyDescent="0.25">
      <c r="A501" s="21"/>
    </row>
    <row r="502" spans="1:1" x14ac:dyDescent="0.25">
      <c r="A502" s="21"/>
    </row>
    <row r="503" spans="1:1" x14ac:dyDescent="0.25">
      <c r="A503" s="21"/>
    </row>
    <row r="504" spans="1:1" x14ac:dyDescent="0.25">
      <c r="A504" s="21"/>
    </row>
    <row r="505" spans="1:1" x14ac:dyDescent="0.25">
      <c r="A505" s="21"/>
    </row>
    <row r="506" spans="1:1" x14ac:dyDescent="0.25">
      <c r="A506" s="21"/>
    </row>
    <row r="507" spans="1:1" x14ac:dyDescent="0.25">
      <c r="A507" s="21"/>
    </row>
    <row r="508" spans="1:1" x14ac:dyDescent="0.25">
      <c r="A508" s="21"/>
    </row>
    <row r="509" spans="1:1" x14ac:dyDescent="0.25">
      <c r="A509" s="21"/>
    </row>
    <row r="510" spans="1:1" x14ac:dyDescent="0.25">
      <c r="A510" s="21"/>
    </row>
    <row r="511" spans="1:1" x14ac:dyDescent="0.25">
      <c r="A511" s="21"/>
    </row>
    <row r="512" spans="1:1" x14ac:dyDescent="0.25">
      <c r="A512" s="21"/>
    </row>
    <row r="513" spans="1:1" x14ac:dyDescent="0.25">
      <c r="A513" s="21"/>
    </row>
    <row r="514" spans="1:1" x14ac:dyDescent="0.25">
      <c r="A514" s="21"/>
    </row>
    <row r="515" spans="1:1" x14ac:dyDescent="0.25">
      <c r="A515" s="21"/>
    </row>
    <row r="516" spans="1:1" x14ac:dyDescent="0.25">
      <c r="A516" s="21"/>
    </row>
    <row r="517" spans="1:1" x14ac:dyDescent="0.25">
      <c r="A517" s="21"/>
    </row>
    <row r="518" spans="1:1" x14ac:dyDescent="0.25">
      <c r="A518" s="21"/>
    </row>
    <row r="519" spans="1:1" x14ac:dyDescent="0.25">
      <c r="A519" s="21"/>
    </row>
    <row r="520" spans="1:1" x14ac:dyDescent="0.25">
      <c r="A520" s="21"/>
    </row>
    <row r="521" spans="1:1" x14ac:dyDescent="0.25">
      <c r="A521" s="21"/>
    </row>
    <row r="522" spans="1:1" x14ac:dyDescent="0.25">
      <c r="A522" s="21"/>
    </row>
    <row r="523" spans="1:1" x14ac:dyDescent="0.25">
      <c r="A523" s="21"/>
    </row>
    <row r="524" spans="1:1" x14ac:dyDescent="0.25">
      <c r="A524" s="21"/>
    </row>
    <row r="525" spans="1:1" x14ac:dyDescent="0.25">
      <c r="A525" s="21"/>
    </row>
    <row r="526" spans="1:1" x14ac:dyDescent="0.25">
      <c r="A526" s="21"/>
    </row>
    <row r="527" spans="1:1" x14ac:dyDescent="0.25">
      <c r="A527" s="21"/>
    </row>
    <row r="528" spans="1:1" x14ac:dyDescent="0.25">
      <c r="A528" s="21"/>
    </row>
    <row r="529" spans="1:1" x14ac:dyDescent="0.25">
      <c r="A529" s="21"/>
    </row>
    <row r="530" spans="1:1" x14ac:dyDescent="0.25">
      <c r="A530" s="21"/>
    </row>
    <row r="531" spans="1:1" x14ac:dyDescent="0.25">
      <c r="A531" s="21"/>
    </row>
    <row r="532" spans="1:1" x14ac:dyDescent="0.25">
      <c r="A532" s="21"/>
    </row>
    <row r="533" spans="1:1" x14ac:dyDescent="0.25">
      <c r="A533" s="21"/>
    </row>
    <row r="534" spans="1:1" x14ac:dyDescent="0.25">
      <c r="A534" s="21"/>
    </row>
    <row r="535" spans="1:1" x14ac:dyDescent="0.25">
      <c r="A535" s="21"/>
    </row>
    <row r="536" spans="1:1" x14ac:dyDescent="0.25">
      <c r="A536" s="21"/>
    </row>
    <row r="537" spans="1:1" x14ac:dyDescent="0.25">
      <c r="A537" s="21"/>
    </row>
    <row r="538" spans="1:1" x14ac:dyDescent="0.25">
      <c r="A538" s="21"/>
    </row>
    <row r="539" spans="1:1" x14ac:dyDescent="0.25">
      <c r="A539" s="21"/>
    </row>
    <row r="540" spans="1:1" x14ac:dyDescent="0.25">
      <c r="A540" s="21"/>
    </row>
    <row r="541" spans="1:1" x14ac:dyDescent="0.25">
      <c r="A541" s="21"/>
    </row>
    <row r="542" spans="1:1" x14ac:dyDescent="0.25">
      <c r="A542" s="21"/>
    </row>
    <row r="543" spans="1:1" x14ac:dyDescent="0.25">
      <c r="A543" s="21"/>
    </row>
    <row r="544" spans="1:1" x14ac:dyDescent="0.25">
      <c r="A544" s="21"/>
    </row>
    <row r="545" spans="1:1" x14ac:dyDescent="0.25">
      <c r="A545" s="21"/>
    </row>
    <row r="546" spans="1:1" x14ac:dyDescent="0.25">
      <c r="A546" s="21"/>
    </row>
    <row r="547" spans="1:1" x14ac:dyDescent="0.25">
      <c r="A547" s="21"/>
    </row>
    <row r="548" spans="1:1" x14ac:dyDescent="0.25">
      <c r="A548" s="21"/>
    </row>
    <row r="549" spans="1:1" x14ac:dyDescent="0.25">
      <c r="A549" s="21"/>
    </row>
    <row r="550" spans="1:1" x14ac:dyDescent="0.25">
      <c r="A550" s="21"/>
    </row>
    <row r="551" spans="1:1" x14ac:dyDescent="0.25">
      <c r="A551" s="21"/>
    </row>
    <row r="552" spans="1:1" x14ac:dyDescent="0.25">
      <c r="A552" s="21"/>
    </row>
    <row r="553" spans="1:1" x14ac:dyDescent="0.25">
      <c r="A553" s="21"/>
    </row>
    <row r="554" spans="1:1" x14ac:dyDescent="0.25">
      <c r="A554" s="21"/>
    </row>
    <row r="555" spans="1:1" x14ac:dyDescent="0.25">
      <c r="A555" s="21"/>
    </row>
    <row r="556" spans="1:1" x14ac:dyDescent="0.25">
      <c r="A556" s="21"/>
    </row>
    <row r="557" spans="1:1" x14ac:dyDescent="0.25">
      <c r="A557" s="21"/>
    </row>
    <row r="558" spans="1:1" x14ac:dyDescent="0.25">
      <c r="A558" s="21"/>
    </row>
    <row r="559" spans="1:1" x14ac:dyDescent="0.25">
      <c r="A559" s="21"/>
    </row>
    <row r="560" spans="1:1" x14ac:dyDescent="0.25">
      <c r="A560" s="21"/>
    </row>
    <row r="561" spans="1:1" x14ac:dyDescent="0.25">
      <c r="A561" s="21"/>
    </row>
    <row r="562" spans="1:1" x14ac:dyDescent="0.25">
      <c r="A562" s="21"/>
    </row>
    <row r="563" spans="1:1" x14ac:dyDescent="0.25">
      <c r="A563" s="21"/>
    </row>
    <row r="564" spans="1:1" x14ac:dyDescent="0.25">
      <c r="A564" s="21"/>
    </row>
    <row r="565" spans="1:1" x14ac:dyDescent="0.25">
      <c r="A565" s="21"/>
    </row>
    <row r="566" spans="1:1" x14ac:dyDescent="0.25">
      <c r="A566" s="21"/>
    </row>
    <row r="567" spans="1:1" x14ac:dyDescent="0.25">
      <c r="A567" s="21"/>
    </row>
    <row r="568" spans="1:1" x14ac:dyDescent="0.25">
      <c r="A568" s="21"/>
    </row>
    <row r="569" spans="1:1" x14ac:dyDescent="0.25">
      <c r="A569" s="21"/>
    </row>
    <row r="570" spans="1:1" x14ac:dyDescent="0.25">
      <c r="A570" s="21"/>
    </row>
    <row r="571" spans="1:1" x14ac:dyDescent="0.25">
      <c r="A571" s="21"/>
    </row>
    <row r="572" spans="1:1" x14ac:dyDescent="0.25">
      <c r="A572" s="21"/>
    </row>
    <row r="573" spans="1:1" x14ac:dyDescent="0.25">
      <c r="A573" s="21"/>
    </row>
    <row r="574" spans="1:1" x14ac:dyDescent="0.25">
      <c r="A574" s="21"/>
    </row>
    <row r="575" spans="1:1" x14ac:dyDescent="0.25">
      <c r="A575" s="21"/>
    </row>
    <row r="576" spans="1:1" x14ac:dyDescent="0.25">
      <c r="A576" s="21"/>
    </row>
    <row r="577" spans="1:1" x14ac:dyDescent="0.25">
      <c r="A577" s="21"/>
    </row>
    <row r="578" spans="1:1" x14ac:dyDescent="0.25">
      <c r="A578" s="21"/>
    </row>
    <row r="579" spans="1:1" x14ac:dyDescent="0.25">
      <c r="A579" s="21"/>
    </row>
    <row r="580" spans="1:1" x14ac:dyDescent="0.25">
      <c r="A580" s="21"/>
    </row>
    <row r="581" spans="1:1" x14ac:dyDescent="0.25">
      <c r="A581" s="21"/>
    </row>
    <row r="582" spans="1:1" x14ac:dyDescent="0.25">
      <c r="A582" s="21"/>
    </row>
    <row r="583" spans="1:1" x14ac:dyDescent="0.25">
      <c r="A583" s="21"/>
    </row>
    <row r="584" spans="1:1" x14ac:dyDescent="0.25">
      <c r="A584" s="21"/>
    </row>
    <row r="585" spans="1:1" x14ac:dyDescent="0.25">
      <c r="A585" s="21"/>
    </row>
    <row r="586" spans="1:1" x14ac:dyDescent="0.25">
      <c r="A586" s="21"/>
    </row>
    <row r="587" spans="1:1" x14ac:dyDescent="0.25">
      <c r="A587" s="21"/>
    </row>
    <row r="588" spans="1:1" x14ac:dyDescent="0.25">
      <c r="A588" s="21"/>
    </row>
    <row r="589" spans="1:1" x14ac:dyDescent="0.25">
      <c r="A589" s="21"/>
    </row>
    <row r="590" spans="1:1" x14ac:dyDescent="0.25">
      <c r="A590" s="21"/>
    </row>
    <row r="591" spans="1:1" x14ac:dyDescent="0.25">
      <c r="A591" s="21"/>
    </row>
    <row r="592" spans="1:1" x14ac:dyDescent="0.25">
      <c r="A592" s="21"/>
    </row>
    <row r="593" spans="1:1" x14ac:dyDescent="0.25">
      <c r="A593" s="21"/>
    </row>
    <row r="594" spans="1:1" x14ac:dyDescent="0.25">
      <c r="A594" s="21"/>
    </row>
    <row r="595" spans="1:1" x14ac:dyDescent="0.25">
      <c r="A595" s="21"/>
    </row>
    <row r="596" spans="1:1" x14ac:dyDescent="0.25">
      <c r="A596" s="21"/>
    </row>
    <row r="597" spans="1:1" x14ac:dyDescent="0.25">
      <c r="A597" s="21"/>
    </row>
    <row r="598" spans="1:1" x14ac:dyDescent="0.25">
      <c r="A598" s="21"/>
    </row>
    <row r="599" spans="1:1" x14ac:dyDescent="0.25">
      <c r="A599" s="21"/>
    </row>
    <row r="600" spans="1:1" x14ac:dyDescent="0.25">
      <c r="A600" s="21"/>
    </row>
    <row r="601" spans="1:1" x14ac:dyDescent="0.25">
      <c r="A601" s="21"/>
    </row>
    <row r="602" spans="1:1" x14ac:dyDescent="0.25">
      <c r="A602" s="21"/>
    </row>
    <row r="603" spans="1:1" x14ac:dyDescent="0.25">
      <c r="A603" s="21"/>
    </row>
    <row r="604" spans="1:1" x14ac:dyDescent="0.25">
      <c r="A604" s="21"/>
    </row>
    <row r="605" spans="1:1" x14ac:dyDescent="0.25">
      <c r="A605" s="21"/>
    </row>
    <row r="606" spans="1:1" x14ac:dyDescent="0.25">
      <c r="A606" s="21"/>
    </row>
    <row r="607" spans="1:1" x14ac:dyDescent="0.25">
      <c r="A607" s="21"/>
    </row>
    <row r="608" spans="1:1" x14ac:dyDescent="0.25">
      <c r="A608" s="21"/>
    </row>
    <row r="609" spans="1:1" x14ac:dyDescent="0.25">
      <c r="A609" s="21"/>
    </row>
    <row r="610" spans="1:1" x14ac:dyDescent="0.25">
      <c r="A610" s="21"/>
    </row>
    <row r="611" spans="1:1" x14ac:dyDescent="0.25">
      <c r="A611" s="21"/>
    </row>
    <row r="612" spans="1:1" x14ac:dyDescent="0.25">
      <c r="A612" s="21"/>
    </row>
    <row r="613" spans="1:1" x14ac:dyDescent="0.25">
      <c r="A613" s="21"/>
    </row>
    <row r="614" spans="1:1" x14ac:dyDescent="0.25">
      <c r="A614" s="21"/>
    </row>
    <row r="615" spans="1:1" x14ac:dyDescent="0.25">
      <c r="A615" s="21"/>
    </row>
    <row r="616" spans="1:1" x14ac:dyDescent="0.25">
      <c r="A616" s="21"/>
    </row>
    <row r="617" spans="1:1" x14ac:dyDescent="0.25">
      <c r="A617" s="21"/>
    </row>
    <row r="618" spans="1:1" x14ac:dyDescent="0.25">
      <c r="A618" s="21"/>
    </row>
    <row r="619" spans="1:1" x14ac:dyDescent="0.25">
      <c r="A619" s="21"/>
    </row>
    <row r="620" spans="1:1" x14ac:dyDescent="0.25">
      <c r="A620" s="21"/>
    </row>
    <row r="621" spans="1:1" x14ac:dyDescent="0.25">
      <c r="A621" s="21"/>
    </row>
    <row r="622" spans="1:1" x14ac:dyDescent="0.25">
      <c r="A622" s="21"/>
    </row>
    <row r="623" spans="1:1" x14ac:dyDescent="0.25">
      <c r="A623" s="21"/>
    </row>
    <row r="624" spans="1:1" x14ac:dyDescent="0.25">
      <c r="A624" s="21"/>
    </row>
    <row r="625" spans="1:1" x14ac:dyDescent="0.25">
      <c r="A625" s="21"/>
    </row>
    <row r="626" spans="1:1" x14ac:dyDescent="0.25">
      <c r="A626" s="21"/>
    </row>
    <row r="627" spans="1:1" x14ac:dyDescent="0.25">
      <c r="A627" s="21"/>
    </row>
    <row r="628" spans="1:1" x14ac:dyDescent="0.25">
      <c r="A628" s="21"/>
    </row>
    <row r="629" spans="1:1" x14ac:dyDescent="0.25">
      <c r="A629" s="21"/>
    </row>
    <row r="630" spans="1:1" x14ac:dyDescent="0.25">
      <c r="A630" s="21"/>
    </row>
    <row r="631" spans="1:1" x14ac:dyDescent="0.25">
      <c r="A631" s="21"/>
    </row>
    <row r="632" spans="1:1" x14ac:dyDescent="0.25">
      <c r="A632" s="21"/>
    </row>
    <row r="633" spans="1:1" x14ac:dyDescent="0.25">
      <c r="A633" s="21"/>
    </row>
    <row r="634" spans="1:1" x14ac:dyDescent="0.25">
      <c r="A634" s="21"/>
    </row>
    <row r="635" spans="1:1" x14ac:dyDescent="0.25">
      <c r="A635" s="21"/>
    </row>
    <row r="636" spans="1:1" x14ac:dyDescent="0.25">
      <c r="A636" s="21"/>
    </row>
    <row r="637" spans="1:1" x14ac:dyDescent="0.25">
      <c r="A637" s="21"/>
    </row>
    <row r="638" spans="1:1" x14ac:dyDescent="0.25">
      <c r="A638" s="21"/>
    </row>
    <row r="639" spans="1:1" x14ac:dyDescent="0.25">
      <c r="A639" s="21"/>
    </row>
    <row r="640" spans="1:1" x14ac:dyDescent="0.25">
      <c r="A640" s="21"/>
    </row>
    <row r="641" spans="1:1" x14ac:dyDescent="0.25">
      <c r="A641" s="21"/>
    </row>
    <row r="642" spans="1:1" x14ac:dyDescent="0.25">
      <c r="A642" s="21"/>
    </row>
    <row r="643" spans="1:1" x14ac:dyDescent="0.25">
      <c r="A643" s="21"/>
    </row>
    <row r="644" spans="1:1" x14ac:dyDescent="0.25">
      <c r="A644" s="21"/>
    </row>
    <row r="645" spans="1:1" x14ac:dyDescent="0.25">
      <c r="A645" s="21"/>
    </row>
    <row r="646" spans="1:1" x14ac:dyDescent="0.25">
      <c r="A646" s="21"/>
    </row>
    <row r="647" spans="1:1" x14ac:dyDescent="0.25">
      <c r="A647" s="21"/>
    </row>
    <row r="648" spans="1:1" x14ac:dyDescent="0.25">
      <c r="A648" s="21"/>
    </row>
    <row r="649" spans="1:1" x14ac:dyDescent="0.25">
      <c r="A649" s="21"/>
    </row>
    <row r="650" spans="1:1" x14ac:dyDescent="0.25">
      <c r="A650" s="21"/>
    </row>
    <row r="651" spans="1:1" x14ac:dyDescent="0.25">
      <c r="A651" s="21"/>
    </row>
    <row r="652" spans="1:1" x14ac:dyDescent="0.25">
      <c r="A652" s="21"/>
    </row>
    <row r="653" spans="1:1" x14ac:dyDescent="0.25">
      <c r="A653" s="21"/>
    </row>
    <row r="654" spans="1:1" x14ac:dyDescent="0.25">
      <c r="A654" s="21"/>
    </row>
    <row r="655" spans="1:1" x14ac:dyDescent="0.25">
      <c r="A655" s="21"/>
    </row>
    <row r="656" spans="1:1" x14ac:dyDescent="0.25">
      <c r="A656" s="21"/>
    </row>
    <row r="657" spans="1:1" x14ac:dyDescent="0.25">
      <c r="A657" s="21"/>
    </row>
    <row r="658" spans="1:1" x14ac:dyDescent="0.25">
      <c r="A658" s="21"/>
    </row>
    <row r="659" spans="1:1" x14ac:dyDescent="0.25">
      <c r="A659" s="21"/>
    </row>
    <row r="660" spans="1:1" x14ac:dyDescent="0.25">
      <c r="A660" s="21"/>
    </row>
    <row r="661" spans="1:1" x14ac:dyDescent="0.25">
      <c r="A661" s="21"/>
    </row>
    <row r="662" spans="1:1" x14ac:dyDescent="0.25">
      <c r="A662" s="21"/>
    </row>
    <row r="663" spans="1:1" x14ac:dyDescent="0.25">
      <c r="A663" s="21"/>
    </row>
    <row r="664" spans="1:1" x14ac:dyDescent="0.25">
      <c r="A664" s="21"/>
    </row>
    <row r="665" spans="1:1" x14ac:dyDescent="0.25">
      <c r="A665" s="21"/>
    </row>
    <row r="666" spans="1:1" x14ac:dyDescent="0.25">
      <c r="A666" s="21"/>
    </row>
    <row r="667" spans="1:1" x14ac:dyDescent="0.25">
      <c r="A667" s="21"/>
    </row>
    <row r="668" spans="1:1" x14ac:dyDescent="0.25">
      <c r="A668" s="21"/>
    </row>
    <row r="669" spans="1:1" x14ac:dyDescent="0.25">
      <c r="A669" s="21"/>
    </row>
    <row r="670" spans="1:1" x14ac:dyDescent="0.25">
      <c r="A670" s="21"/>
    </row>
    <row r="671" spans="1:1" x14ac:dyDescent="0.25">
      <c r="A671" s="21"/>
    </row>
    <row r="672" spans="1:1" x14ac:dyDescent="0.25">
      <c r="A672" s="21"/>
    </row>
    <row r="673" spans="1:1" x14ac:dyDescent="0.25">
      <c r="A673" s="21"/>
    </row>
    <row r="674" spans="1:1" x14ac:dyDescent="0.25">
      <c r="A674" s="21"/>
    </row>
    <row r="675" spans="1:1" x14ac:dyDescent="0.25">
      <c r="A675" s="21"/>
    </row>
    <row r="676" spans="1:1" x14ac:dyDescent="0.25">
      <c r="A676" s="21"/>
    </row>
    <row r="677" spans="1:1" x14ac:dyDescent="0.25">
      <c r="A677" s="21"/>
    </row>
    <row r="678" spans="1:1" x14ac:dyDescent="0.25">
      <c r="A678" s="21"/>
    </row>
    <row r="679" spans="1:1" x14ac:dyDescent="0.25">
      <c r="A679" s="21"/>
    </row>
    <row r="680" spans="1:1" x14ac:dyDescent="0.25">
      <c r="A680" s="21"/>
    </row>
    <row r="681" spans="1:1" x14ac:dyDescent="0.25">
      <c r="A681" s="21"/>
    </row>
    <row r="682" spans="1:1" x14ac:dyDescent="0.25">
      <c r="A682" s="21"/>
    </row>
    <row r="683" spans="1:1" x14ac:dyDescent="0.25">
      <c r="A683" s="21"/>
    </row>
    <row r="684" spans="1:1" x14ac:dyDescent="0.25">
      <c r="A684" s="21"/>
    </row>
    <row r="685" spans="1:1" x14ac:dyDescent="0.25">
      <c r="A685" s="21"/>
    </row>
    <row r="686" spans="1:1" x14ac:dyDescent="0.25">
      <c r="A686" s="21"/>
    </row>
    <row r="687" spans="1:1" x14ac:dyDescent="0.25">
      <c r="A687" s="21"/>
    </row>
    <row r="688" spans="1:1" x14ac:dyDescent="0.25">
      <c r="A688" s="21"/>
    </row>
    <row r="689" spans="1:1" x14ac:dyDescent="0.25">
      <c r="A689" s="21"/>
    </row>
    <row r="690" spans="1:1" x14ac:dyDescent="0.25">
      <c r="A690" s="21"/>
    </row>
    <row r="691" spans="1:1" x14ac:dyDescent="0.25">
      <c r="A691" s="21"/>
    </row>
    <row r="692" spans="1:1" x14ac:dyDescent="0.25">
      <c r="A692" s="21"/>
    </row>
    <row r="693" spans="1:1" x14ac:dyDescent="0.25">
      <c r="A693" s="21"/>
    </row>
    <row r="694" spans="1:1" x14ac:dyDescent="0.25">
      <c r="A694" s="21"/>
    </row>
    <row r="695" spans="1:1" x14ac:dyDescent="0.25">
      <c r="A695" s="21"/>
    </row>
    <row r="696" spans="1:1" x14ac:dyDescent="0.25">
      <c r="A696" s="21"/>
    </row>
    <row r="697" spans="1:1" x14ac:dyDescent="0.25">
      <c r="A697" s="21"/>
    </row>
    <row r="698" spans="1:1" x14ac:dyDescent="0.25">
      <c r="A698" s="21"/>
    </row>
    <row r="699" spans="1:1" x14ac:dyDescent="0.25">
      <c r="A699" s="21"/>
    </row>
    <row r="700" spans="1:1" x14ac:dyDescent="0.25">
      <c r="A700" s="21"/>
    </row>
    <row r="701" spans="1:1" x14ac:dyDescent="0.25">
      <c r="A701" s="21"/>
    </row>
    <row r="702" spans="1:1" x14ac:dyDescent="0.25">
      <c r="A702" s="21"/>
    </row>
    <row r="703" spans="1:1" x14ac:dyDescent="0.25">
      <c r="A703" s="21"/>
    </row>
    <row r="704" spans="1:1" x14ac:dyDescent="0.25">
      <c r="A704" s="21"/>
    </row>
    <row r="705" spans="1:1" x14ac:dyDescent="0.25">
      <c r="A705" s="21"/>
    </row>
    <row r="706" spans="1:1" x14ac:dyDescent="0.25">
      <c r="A706" s="21"/>
    </row>
    <row r="707" spans="1:1" x14ac:dyDescent="0.25">
      <c r="A707" s="21"/>
    </row>
    <row r="708" spans="1:1" x14ac:dyDescent="0.25">
      <c r="A708" s="21"/>
    </row>
    <row r="709" spans="1:1" x14ac:dyDescent="0.25">
      <c r="A709" s="21"/>
    </row>
    <row r="710" spans="1:1" x14ac:dyDescent="0.25">
      <c r="A710" s="21"/>
    </row>
    <row r="711" spans="1:1" x14ac:dyDescent="0.25">
      <c r="A711" s="21"/>
    </row>
    <row r="712" spans="1:1" x14ac:dyDescent="0.25">
      <c r="A712" s="21"/>
    </row>
    <row r="713" spans="1:1" x14ac:dyDescent="0.25">
      <c r="A713" s="21"/>
    </row>
    <row r="714" spans="1:1" x14ac:dyDescent="0.25">
      <c r="A714" s="21"/>
    </row>
    <row r="715" spans="1:1" x14ac:dyDescent="0.25">
      <c r="A715" s="21"/>
    </row>
    <row r="716" spans="1:1" x14ac:dyDescent="0.25">
      <c r="A716" s="21"/>
    </row>
    <row r="717" spans="1:1" x14ac:dyDescent="0.25">
      <c r="A717" s="21"/>
    </row>
    <row r="718" spans="1:1" x14ac:dyDescent="0.25">
      <c r="A718" s="21"/>
    </row>
    <row r="719" spans="1:1" x14ac:dyDescent="0.25">
      <c r="A719" s="21"/>
    </row>
    <row r="720" spans="1:1" x14ac:dyDescent="0.25">
      <c r="A720" s="21"/>
    </row>
    <row r="721" spans="1:1" x14ac:dyDescent="0.25">
      <c r="A721" s="21"/>
    </row>
    <row r="722" spans="1:1" x14ac:dyDescent="0.25">
      <c r="A722" s="21"/>
    </row>
    <row r="723" spans="1:1" x14ac:dyDescent="0.25">
      <c r="A723" s="21"/>
    </row>
    <row r="724" spans="1:1" x14ac:dyDescent="0.25">
      <c r="A724" s="21"/>
    </row>
    <row r="725" spans="1:1" x14ac:dyDescent="0.25">
      <c r="A725" s="21"/>
    </row>
    <row r="726" spans="1:1" x14ac:dyDescent="0.25">
      <c r="A726" s="21"/>
    </row>
    <row r="727" spans="1:1" x14ac:dyDescent="0.25">
      <c r="A727" s="21"/>
    </row>
    <row r="728" spans="1:1" x14ac:dyDescent="0.25">
      <c r="A728" s="21"/>
    </row>
    <row r="729" spans="1:1" x14ac:dyDescent="0.25">
      <c r="A729" s="21"/>
    </row>
    <row r="730" spans="1:1" x14ac:dyDescent="0.25">
      <c r="A730" s="21"/>
    </row>
    <row r="731" spans="1:1" x14ac:dyDescent="0.25">
      <c r="A731" s="21"/>
    </row>
    <row r="732" spans="1:1" x14ac:dyDescent="0.25">
      <c r="A732" s="21"/>
    </row>
    <row r="733" spans="1:1" x14ac:dyDescent="0.25">
      <c r="A733" s="21"/>
    </row>
    <row r="734" spans="1:1" x14ac:dyDescent="0.25">
      <c r="A734" s="21"/>
    </row>
    <row r="735" spans="1:1" x14ac:dyDescent="0.25">
      <c r="A735" s="21"/>
    </row>
    <row r="736" spans="1:1" x14ac:dyDescent="0.25">
      <c r="A736" s="21"/>
    </row>
    <row r="737" spans="1:1" x14ac:dyDescent="0.25">
      <c r="A737" s="21"/>
    </row>
    <row r="738" spans="1:1" x14ac:dyDescent="0.25">
      <c r="A738" s="21"/>
    </row>
    <row r="739" spans="1:1" x14ac:dyDescent="0.25">
      <c r="A739" s="21"/>
    </row>
    <row r="740" spans="1:1" x14ac:dyDescent="0.25">
      <c r="A740" s="21"/>
    </row>
    <row r="741" spans="1:1" x14ac:dyDescent="0.25">
      <c r="A741" s="21"/>
    </row>
    <row r="742" spans="1:1" x14ac:dyDescent="0.25">
      <c r="A742" s="21"/>
    </row>
    <row r="743" spans="1:1" x14ac:dyDescent="0.25">
      <c r="A743" s="21"/>
    </row>
    <row r="744" spans="1:1" x14ac:dyDescent="0.25">
      <c r="A744" s="21"/>
    </row>
    <row r="745" spans="1:1" x14ac:dyDescent="0.25">
      <c r="A745" s="21"/>
    </row>
    <row r="746" spans="1:1" x14ac:dyDescent="0.25">
      <c r="A746" s="21"/>
    </row>
    <row r="747" spans="1:1" x14ac:dyDescent="0.25">
      <c r="A747" s="21"/>
    </row>
    <row r="748" spans="1:1" x14ac:dyDescent="0.25">
      <c r="A748" s="21"/>
    </row>
    <row r="749" spans="1:1" x14ac:dyDescent="0.25">
      <c r="A749" s="21"/>
    </row>
    <row r="750" spans="1:1" x14ac:dyDescent="0.25">
      <c r="A750" s="21"/>
    </row>
    <row r="751" spans="1:1" x14ac:dyDescent="0.25">
      <c r="A751" s="21"/>
    </row>
    <row r="752" spans="1:1" x14ac:dyDescent="0.25">
      <c r="A752" s="21"/>
    </row>
    <row r="753" spans="1:1" x14ac:dyDescent="0.25">
      <c r="A753" s="21"/>
    </row>
    <row r="754" spans="1:1" x14ac:dyDescent="0.25">
      <c r="A754" s="21"/>
    </row>
    <row r="755" spans="1:1" x14ac:dyDescent="0.25">
      <c r="A755" s="21"/>
    </row>
    <row r="756" spans="1:1" x14ac:dyDescent="0.25">
      <c r="A756" s="21"/>
    </row>
    <row r="757" spans="1:1" x14ac:dyDescent="0.25">
      <c r="A757" s="21"/>
    </row>
    <row r="758" spans="1:1" x14ac:dyDescent="0.25">
      <c r="A758" s="21"/>
    </row>
    <row r="759" spans="1:1" x14ac:dyDescent="0.25">
      <c r="A759" s="21"/>
    </row>
    <row r="760" spans="1:1" x14ac:dyDescent="0.25">
      <c r="A760" s="21"/>
    </row>
    <row r="761" spans="1:1" x14ac:dyDescent="0.25">
      <c r="A761" s="21"/>
    </row>
    <row r="762" spans="1:1" x14ac:dyDescent="0.25">
      <c r="A762" s="21"/>
    </row>
    <row r="763" spans="1:1" x14ac:dyDescent="0.25">
      <c r="A763" s="21"/>
    </row>
    <row r="764" spans="1:1" x14ac:dyDescent="0.25">
      <c r="A764" s="21"/>
    </row>
    <row r="765" spans="1:1" x14ac:dyDescent="0.25">
      <c r="A765" s="21"/>
    </row>
    <row r="766" spans="1:1" x14ac:dyDescent="0.25">
      <c r="A766" s="21"/>
    </row>
    <row r="767" spans="1:1" x14ac:dyDescent="0.25">
      <c r="A767" s="21"/>
    </row>
    <row r="768" spans="1:1" x14ac:dyDescent="0.25">
      <c r="A768" s="21"/>
    </row>
    <row r="769" spans="1:1" x14ac:dyDescent="0.25">
      <c r="A769" s="21"/>
    </row>
    <row r="770" spans="1:1" x14ac:dyDescent="0.25">
      <c r="A770" s="21"/>
    </row>
    <row r="771" spans="1:1" x14ac:dyDescent="0.25">
      <c r="A771" s="21"/>
    </row>
    <row r="772" spans="1:1" x14ac:dyDescent="0.25">
      <c r="A772" s="21"/>
    </row>
    <row r="773" spans="1:1" x14ac:dyDescent="0.25">
      <c r="A773" s="21"/>
    </row>
    <row r="774" spans="1:1" x14ac:dyDescent="0.25">
      <c r="A774" s="21"/>
    </row>
    <row r="775" spans="1:1" x14ac:dyDescent="0.25">
      <c r="A775" s="21"/>
    </row>
    <row r="776" spans="1:1" x14ac:dyDescent="0.25">
      <c r="A776" s="21"/>
    </row>
    <row r="777" spans="1:1" x14ac:dyDescent="0.25">
      <c r="A777" s="21"/>
    </row>
    <row r="778" spans="1:1" x14ac:dyDescent="0.25">
      <c r="A778" s="21"/>
    </row>
    <row r="779" spans="1:1" x14ac:dyDescent="0.25">
      <c r="A779" s="21"/>
    </row>
    <row r="780" spans="1:1" x14ac:dyDescent="0.25">
      <c r="A780" s="21"/>
    </row>
    <row r="781" spans="1:1" x14ac:dyDescent="0.25">
      <c r="A781" s="21"/>
    </row>
    <row r="782" spans="1:1" x14ac:dyDescent="0.25">
      <c r="A782" s="21"/>
    </row>
    <row r="783" spans="1:1" x14ac:dyDescent="0.25">
      <c r="A783" s="21"/>
    </row>
    <row r="784" spans="1:1" x14ac:dyDescent="0.25">
      <c r="A784" s="21"/>
    </row>
    <row r="785" spans="1:1" x14ac:dyDescent="0.25">
      <c r="A785" s="21"/>
    </row>
    <row r="786" spans="1:1" x14ac:dyDescent="0.25">
      <c r="A786" s="21"/>
    </row>
    <row r="787" spans="1:1" x14ac:dyDescent="0.25">
      <c r="A787" s="21"/>
    </row>
    <row r="788" spans="1:1" x14ac:dyDescent="0.25">
      <c r="A788" s="21"/>
    </row>
    <row r="789" spans="1:1" x14ac:dyDescent="0.25">
      <c r="A789" s="21"/>
    </row>
    <row r="790" spans="1:1" x14ac:dyDescent="0.25">
      <c r="A790" s="21"/>
    </row>
    <row r="791" spans="1:1" x14ac:dyDescent="0.25">
      <c r="A791" s="21"/>
    </row>
    <row r="792" spans="1:1" x14ac:dyDescent="0.25">
      <c r="A792" s="21"/>
    </row>
    <row r="793" spans="1:1" x14ac:dyDescent="0.25">
      <c r="A793" s="21"/>
    </row>
    <row r="794" spans="1:1" x14ac:dyDescent="0.25">
      <c r="A794" s="21"/>
    </row>
    <row r="795" spans="1:1" x14ac:dyDescent="0.25">
      <c r="A795" s="21"/>
    </row>
    <row r="796" spans="1:1" x14ac:dyDescent="0.25">
      <c r="A796" s="21"/>
    </row>
    <row r="797" spans="1:1" x14ac:dyDescent="0.25">
      <c r="A797" s="21"/>
    </row>
    <row r="798" spans="1:1" x14ac:dyDescent="0.25">
      <c r="A798" s="21"/>
    </row>
    <row r="799" spans="1:1" x14ac:dyDescent="0.25">
      <c r="A799" s="21"/>
    </row>
    <row r="800" spans="1:1" x14ac:dyDescent="0.25">
      <c r="A800" s="21"/>
    </row>
    <row r="801" spans="1:1" x14ac:dyDescent="0.25">
      <c r="A801" s="21"/>
    </row>
    <row r="802" spans="1:1" x14ac:dyDescent="0.25">
      <c r="A802" s="21"/>
    </row>
    <row r="803" spans="1:1" x14ac:dyDescent="0.25">
      <c r="A803" s="21"/>
    </row>
    <row r="804" spans="1:1" x14ac:dyDescent="0.25">
      <c r="A804" s="21"/>
    </row>
    <row r="805" spans="1:1" x14ac:dyDescent="0.25">
      <c r="A805" s="21"/>
    </row>
    <row r="806" spans="1:1" x14ac:dyDescent="0.25">
      <c r="A806" s="21"/>
    </row>
    <row r="807" spans="1:1" x14ac:dyDescent="0.25">
      <c r="A807" s="21"/>
    </row>
    <row r="808" spans="1:1" x14ac:dyDescent="0.25">
      <c r="A808" s="21"/>
    </row>
    <row r="809" spans="1:1" x14ac:dyDescent="0.25">
      <c r="A809" s="21"/>
    </row>
    <row r="810" spans="1:1" x14ac:dyDescent="0.25">
      <c r="A810" s="21"/>
    </row>
    <row r="811" spans="1:1" x14ac:dyDescent="0.25">
      <c r="A811" s="21"/>
    </row>
    <row r="812" spans="1:1" x14ac:dyDescent="0.25">
      <c r="A812" s="21"/>
    </row>
    <row r="813" spans="1:1" x14ac:dyDescent="0.25">
      <c r="A813" s="21"/>
    </row>
    <row r="814" spans="1:1" x14ac:dyDescent="0.25">
      <c r="A814" s="21"/>
    </row>
    <row r="815" spans="1:1" x14ac:dyDescent="0.25">
      <c r="A815" s="21"/>
    </row>
    <row r="816" spans="1:1" x14ac:dyDescent="0.25">
      <c r="A816" s="21"/>
    </row>
    <row r="817" spans="1:1" x14ac:dyDescent="0.25">
      <c r="A817" s="21"/>
    </row>
    <row r="818" spans="1:1" x14ac:dyDescent="0.25">
      <c r="A818" s="21"/>
    </row>
    <row r="819" spans="1:1" x14ac:dyDescent="0.25">
      <c r="A819" s="21"/>
    </row>
    <row r="820" spans="1:1" x14ac:dyDescent="0.25">
      <c r="A820" s="21"/>
    </row>
    <row r="821" spans="1:1" x14ac:dyDescent="0.25">
      <c r="A821" s="21"/>
    </row>
    <row r="822" spans="1:1" x14ac:dyDescent="0.25">
      <c r="A822" s="21"/>
    </row>
    <row r="823" spans="1:1" x14ac:dyDescent="0.25">
      <c r="A823" s="21"/>
    </row>
    <row r="824" spans="1:1" x14ac:dyDescent="0.25">
      <c r="A824" s="21"/>
    </row>
    <row r="825" spans="1:1" x14ac:dyDescent="0.25">
      <c r="A825" s="21"/>
    </row>
    <row r="826" spans="1:1" x14ac:dyDescent="0.25">
      <c r="A826" s="21"/>
    </row>
    <row r="827" spans="1:1" x14ac:dyDescent="0.25">
      <c r="A827" s="21"/>
    </row>
    <row r="828" spans="1:1" x14ac:dyDescent="0.25">
      <c r="A828" s="21"/>
    </row>
    <row r="829" spans="1:1" x14ac:dyDescent="0.25">
      <c r="A829" s="21"/>
    </row>
    <row r="830" spans="1:1" x14ac:dyDescent="0.25">
      <c r="A830" s="21"/>
    </row>
    <row r="831" spans="1:1" x14ac:dyDescent="0.25">
      <c r="A831" s="21"/>
    </row>
    <row r="832" spans="1:1" x14ac:dyDescent="0.25">
      <c r="A832" s="21"/>
    </row>
    <row r="833" spans="1:1" x14ac:dyDescent="0.25">
      <c r="A833" s="21"/>
    </row>
    <row r="834" spans="1:1" x14ac:dyDescent="0.25">
      <c r="A834" s="21"/>
    </row>
    <row r="835" spans="1:1" x14ac:dyDescent="0.25">
      <c r="A835" s="21"/>
    </row>
    <row r="836" spans="1:1" x14ac:dyDescent="0.25">
      <c r="A836" s="21"/>
    </row>
    <row r="837" spans="1:1" x14ac:dyDescent="0.25">
      <c r="A837" s="21"/>
    </row>
    <row r="838" spans="1:1" x14ac:dyDescent="0.25">
      <c r="A838" s="21"/>
    </row>
    <row r="839" spans="1:1" x14ac:dyDescent="0.25">
      <c r="A839" s="21"/>
    </row>
    <row r="840" spans="1:1" x14ac:dyDescent="0.25">
      <c r="A840" s="21"/>
    </row>
    <row r="841" spans="1:1" x14ac:dyDescent="0.25">
      <c r="A841" s="21"/>
    </row>
    <row r="842" spans="1:1" x14ac:dyDescent="0.25">
      <c r="A842" s="21"/>
    </row>
    <row r="843" spans="1:1" x14ac:dyDescent="0.25">
      <c r="A843" s="21"/>
    </row>
    <row r="844" spans="1:1" x14ac:dyDescent="0.25">
      <c r="A844" s="21"/>
    </row>
    <row r="845" spans="1:1" x14ac:dyDescent="0.25">
      <c r="A845" s="21"/>
    </row>
    <row r="846" spans="1:1" x14ac:dyDescent="0.25">
      <c r="A846" s="21"/>
    </row>
    <row r="847" spans="1:1" x14ac:dyDescent="0.25">
      <c r="A847" s="21"/>
    </row>
    <row r="848" spans="1:1" x14ac:dyDescent="0.25">
      <c r="A848" s="21"/>
    </row>
    <row r="849" spans="1:1" x14ac:dyDescent="0.25">
      <c r="A849" s="21"/>
    </row>
    <row r="850" spans="1:1" x14ac:dyDescent="0.25">
      <c r="A850" s="21"/>
    </row>
    <row r="851" spans="1:1" x14ac:dyDescent="0.25">
      <c r="A851" s="21"/>
    </row>
    <row r="852" spans="1:1" x14ac:dyDescent="0.25">
      <c r="A852" s="21"/>
    </row>
    <row r="853" spans="1:1" x14ac:dyDescent="0.25">
      <c r="A853" s="21"/>
    </row>
    <row r="854" spans="1:1" x14ac:dyDescent="0.25">
      <c r="A854" s="21"/>
    </row>
    <row r="855" spans="1:1" x14ac:dyDescent="0.25">
      <c r="A855" s="21"/>
    </row>
    <row r="856" spans="1:1" x14ac:dyDescent="0.25">
      <c r="A856" s="21"/>
    </row>
    <row r="857" spans="1:1" x14ac:dyDescent="0.25">
      <c r="A857" s="21"/>
    </row>
    <row r="858" spans="1:1" x14ac:dyDescent="0.25">
      <c r="A858" s="21"/>
    </row>
    <row r="859" spans="1:1" x14ac:dyDescent="0.25">
      <c r="A859" s="21"/>
    </row>
    <row r="860" spans="1:1" x14ac:dyDescent="0.25">
      <c r="A860" s="21"/>
    </row>
    <row r="861" spans="1:1" x14ac:dyDescent="0.25">
      <c r="A861" s="21"/>
    </row>
    <row r="862" spans="1:1" x14ac:dyDescent="0.25">
      <c r="A862" s="21"/>
    </row>
    <row r="863" spans="1:1" x14ac:dyDescent="0.25">
      <c r="A863" s="21"/>
    </row>
    <row r="864" spans="1:1" x14ac:dyDescent="0.25">
      <c r="A864" s="21"/>
    </row>
    <row r="865" spans="1:1" x14ac:dyDescent="0.25">
      <c r="A865" s="21"/>
    </row>
    <row r="866" spans="1:1" x14ac:dyDescent="0.25">
      <c r="A866" s="21"/>
    </row>
    <row r="867" spans="1:1" x14ac:dyDescent="0.25">
      <c r="A867" s="21"/>
    </row>
    <row r="868" spans="1:1" x14ac:dyDescent="0.25">
      <c r="A868" s="21"/>
    </row>
    <row r="869" spans="1:1" x14ac:dyDescent="0.25">
      <c r="A869" s="21"/>
    </row>
    <row r="870" spans="1:1" x14ac:dyDescent="0.25">
      <c r="A870" s="21"/>
    </row>
    <row r="871" spans="1:1" x14ac:dyDescent="0.25">
      <c r="A871" s="21"/>
    </row>
    <row r="872" spans="1:1" x14ac:dyDescent="0.25">
      <c r="A872" s="21"/>
    </row>
    <row r="873" spans="1:1" x14ac:dyDescent="0.25">
      <c r="A873" s="21"/>
    </row>
    <row r="874" spans="1:1" x14ac:dyDescent="0.25">
      <c r="A874" s="21"/>
    </row>
    <row r="875" spans="1:1" x14ac:dyDescent="0.25">
      <c r="A875" s="21"/>
    </row>
    <row r="876" spans="1:1" x14ac:dyDescent="0.25">
      <c r="A876" s="21"/>
    </row>
    <row r="877" spans="1:1" x14ac:dyDescent="0.25">
      <c r="A877" s="21"/>
    </row>
    <row r="878" spans="1:1" x14ac:dyDescent="0.25">
      <c r="A878" s="21"/>
    </row>
    <row r="879" spans="1:1" x14ac:dyDescent="0.25">
      <c r="A879" s="21"/>
    </row>
    <row r="880" spans="1:1" x14ac:dyDescent="0.25">
      <c r="A880" s="21"/>
    </row>
    <row r="881" spans="1:1" x14ac:dyDescent="0.25">
      <c r="A881" s="21"/>
    </row>
    <row r="882" spans="1:1" x14ac:dyDescent="0.25">
      <c r="A882" s="21"/>
    </row>
    <row r="883" spans="1:1" x14ac:dyDescent="0.25">
      <c r="A883" s="21"/>
    </row>
    <row r="884" spans="1:1" x14ac:dyDescent="0.25">
      <c r="A884" s="21"/>
    </row>
    <row r="885" spans="1:1" x14ac:dyDescent="0.25">
      <c r="A885" s="21"/>
    </row>
    <row r="886" spans="1:1" x14ac:dyDescent="0.25">
      <c r="A886" s="21"/>
    </row>
    <row r="887" spans="1:1" x14ac:dyDescent="0.25">
      <c r="A887" s="21"/>
    </row>
    <row r="888" spans="1:1" x14ac:dyDescent="0.25">
      <c r="A888" s="21"/>
    </row>
    <row r="889" spans="1:1" x14ac:dyDescent="0.25">
      <c r="A889" s="21"/>
    </row>
    <row r="890" spans="1:1" x14ac:dyDescent="0.25">
      <c r="A890" s="21"/>
    </row>
    <row r="891" spans="1:1" x14ac:dyDescent="0.25">
      <c r="A891" s="21"/>
    </row>
    <row r="892" spans="1:1" x14ac:dyDescent="0.25">
      <c r="A892" s="21"/>
    </row>
    <row r="893" spans="1:1" x14ac:dyDescent="0.25">
      <c r="A893" s="21"/>
    </row>
    <row r="894" spans="1:1" x14ac:dyDescent="0.25">
      <c r="A894" s="21"/>
    </row>
    <row r="895" spans="1:1" x14ac:dyDescent="0.25">
      <c r="A895" s="21"/>
    </row>
    <row r="896" spans="1:1" x14ac:dyDescent="0.25">
      <c r="A896" s="21"/>
    </row>
    <row r="897" spans="1:1" x14ac:dyDescent="0.25">
      <c r="A897" s="21"/>
    </row>
    <row r="898" spans="1:1" x14ac:dyDescent="0.25">
      <c r="A898" s="21"/>
    </row>
    <row r="899" spans="1:1" x14ac:dyDescent="0.25">
      <c r="A899" s="21"/>
    </row>
    <row r="900" spans="1:1" x14ac:dyDescent="0.25">
      <c r="A900" s="21"/>
    </row>
    <row r="901" spans="1:1" x14ac:dyDescent="0.25">
      <c r="A901" s="21"/>
    </row>
    <row r="902" spans="1:1" x14ac:dyDescent="0.25">
      <c r="A902" s="21"/>
    </row>
    <row r="903" spans="1:1" x14ac:dyDescent="0.25">
      <c r="A903" s="21"/>
    </row>
    <row r="904" spans="1:1" x14ac:dyDescent="0.25">
      <c r="A904" s="21"/>
    </row>
    <row r="905" spans="1:1" x14ac:dyDescent="0.25">
      <c r="A905" s="21"/>
    </row>
    <row r="906" spans="1:1" x14ac:dyDescent="0.25">
      <c r="A906" s="21"/>
    </row>
    <row r="907" spans="1:1" x14ac:dyDescent="0.25">
      <c r="A907" s="21"/>
    </row>
    <row r="908" spans="1:1" x14ac:dyDescent="0.25">
      <c r="A908" s="21"/>
    </row>
    <row r="909" spans="1:1" x14ac:dyDescent="0.25">
      <c r="A909" s="21"/>
    </row>
    <row r="910" spans="1:1" x14ac:dyDescent="0.25">
      <c r="A910" s="21"/>
    </row>
    <row r="911" spans="1:1" x14ac:dyDescent="0.25">
      <c r="A911" s="21"/>
    </row>
    <row r="912" spans="1:1" x14ac:dyDescent="0.25">
      <c r="A912" s="21"/>
    </row>
    <row r="913" spans="1:1" x14ac:dyDescent="0.25">
      <c r="A913" s="21"/>
    </row>
    <row r="914" spans="1:1" x14ac:dyDescent="0.25">
      <c r="A914" s="21"/>
    </row>
    <row r="915" spans="1:1" x14ac:dyDescent="0.25">
      <c r="A915" s="21"/>
    </row>
    <row r="916" spans="1:1" x14ac:dyDescent="0.25">
      <c r="A916" s="21"/>
    </row>
    <row r="917" spans="1:1" x14ac:dyDescent="0.25">
      <c r="A917" s="21"/>
    </row>
    <row r="918" spans="1:1" x14ac:dyDescent="0.25">
      <c r="A918" s="21"/>
    </row>
    <row r="919" spans="1:1" x14ac:dyDescent="0.25">
      <c r="A919" s="21"/>
    </row>
    <row r="920" spans="1:1" x14ac:dyDescent="0.25">
      <c r="A920" s="21"/>
    </row>
    <row r="921" spans="1:1" x14ac:dyDescent="0.25">
      <c r="A921" s="21"/>
    </row>
    <row r="922" spans="1:1" x14ac:dyDescent="0.25">
      <c r="A922" s="21"/>
    </row>
    <row r="923" spans="1:1" x14ac:dyDescent="0.25">
      <c r="A923" s="21"/>
    </row>
    <row r="924" spans="1:1" x14ac:dyDescent="0.25">
      <c r="A924" s="21"/>
    </row>
    <row r="925" spans="1:1" x14ac:dyDescent="0.25">
      <c r="A925" s="21"/>
    </row>
    <row r="926" spans="1:1" x14ac:dyDescent="0.25">
      <c r="A926" s="21"/>
    </row>
    <row r="927" spans="1:1" x14ac:dyDescent="0.25">
      <c r="A927" s="21"/>
    </row>
    <row r="928" spans="1:1" x14ac:dyDescent="0.25">
      <c r="A928" s="21"/>
    </row>
    <row r="929" spans="1:1" x14ac:dyDescent="0.25">
      <c r="A929" s="21"/>
    </row>
    <row r="930" spans="1:1" x14ac:dyDescent="0.25">
      <c r="A930" s="21"/>
    </row>
    <row r="931" spans="1:1" x14ac:dyDescent="0.25">
      <c r="A931" s="21"/>
    </row>
    <row r="932" spans="1:1" x14ac:dyDescent="0.25">
      <c r="A932" s="21"/>
    </row>
    <row r="933" spans="1:1" x14ac:dyDescent="0.25">
      <c r="A933" s="21"/>
    </row>
    <row r="934" spans="1:1" x14ac:dyDescent="0.25">
      <c r="A934" s="21"/>
    </row>
    <row r="935" spans="1:1" x14ac:dyDescent="0.25">
      <c r="A935" s="21"/>
    </row>
    <row r="936" spans="1:1" x14ac:dyDescent="0.25">
      <c r="A936" s="21"/>
    </row>
    <row r="937" spans="1:1" x14ac:dyDescent="0.25">
      <c r="A937" s="21"/>
    </row>
    <row r="938" spans="1:1" x14ac:dyDescent="0.25">
      <c r="A938" s="21"/>
    </row>
    <row r="939" spans="1:1" x14ac:dyDescent="0.25">
      <c r="A939" s="21"/>
    </row>
    <row r="940" spans="1:1" x14ac:dyDescent="0.25">
      <c r="A940" s="21"/>
    </row>
    <row r="941" spans="1:1" x14ac:dyDescent="0.25">
      <c r="A941" s="21"/>
    </row>
    <row r="942" spans="1:1" x14ac:dyDescent="0.25">
      <c r="A942" s="21"/>
    </row>
    <row r="943" spans="1:1" x14ac:dyDescent="0.25">
      <c r="A943" s="21"/>
    </row>
    <row r="944" spans="1:1" x14ac:dyDescent="0.25">
      <c r="A944" s="21"/>
    </row>
    <row r="945" spans="1:1" x14ac:dyDescent="0.25">
      <c r="A945" s="21"/>
    </row>
    <row r="946" spans="1:1" x14ac:dyDescent="0.25">
      <c r="A946" s="21"/>
    </row>
    <row r="947" spans="1:1" x14ac:dyDescent="0.25">
      <c r="A947" s="21"/>
    </row>
    <row r="948" spans="1:1" x14ac:dyDescent="0.25">
      <c r="A948" s="21"/>
    </row>
    <row r="949" spans="1:1" x14ac:dyDescent="0.25">
      <c r="A949" s="21"/>
    </row>
    <row r="950" spans="1:1" x14ac:dyDescent="0.25">
      <c r="A950" s="21"/>
    </row>
    <row r="951" spans="1:1" x14ac:dyDescent="0.25">
      <c r="A951" s="21"/>
    </row>
    <row r="952" spans="1:1" x14ac:dyDescent="0.25">
      <c r="A952" s="21"/>
    </row>
    <row r="953" spans="1:1" x14ac:dyDescent="0.25">
      <c r="A953" s="21"/>
    </row>
    <row r="954" spans="1:1" x14ac:dyDescent="0.25">
      <c r="A954" s="21"/>
    </row>
    <row r="955" spans="1:1" x14ac:dyDescent="0.25">
      <c r="A955" s="21"/>
    </row>
    <row r="956" spans="1:1" x14ac:dyDescent="0.25">
      <c r="A956" s="21"/>
    </row>
    <row r="957" spans="1:1" x14ac:dyDescent="0.25">
      <c r="A957" s="21"/>
    </row>
    <row r="958" spans="1:1" x14ac:dyDescent="0.25">
      <c r="A958" s="21"/>
    </row>
    <row r="959" spans="1:1" x14ac:dyDescent="0.25">
      <c r="A959" s="21"/>
    </row>
    <row r="960" spans="1:1" x14ac:dyDescent="0.25">
      <c r="A960" s="21"/>
    </row>
    <row r="961" spans="1:1" x14ac:dyDescent="0.25">
      <c r="A961" s="21"/>
    </row>
    <row r="962" spans="1:1" x14ac:dyDescent="0.25">
      <c r="A962" s="21"/>
    </row>
    <row r="963" spans="1:1" x14ac:dyDescent="0.25">
      <c r="A963" s="21"/>
    </row>
    <row r="964" spans="1:1" x14ac:dyDescent="0.25">
      <c r="A964" s="21"/>
    </row>
    <row r="965" spans="1:1" x14ac:dyDescent="0.25">
      <c r="A965" s="21"/>
    </row>
    <row r="966" spans="1:1" x14ac:dyDescent="0.25">
      <c r="A966" s="21"/>
    </row>
    <row r="967" spans="1:1" x14ac:dyDescent="0.25">
      <c r="A967" s="21"/>
    </row>
    <row r="968" spans="1:1" x14ac:dyDescent="0.25">
      <c r="A968" s="21"/>
    </row>
    <row r="969" spans="1:1" x14ac:dyDescent="0.25">
      <c r="A969" s="21"/>
    </row>
    <row r="970" spans="1:1" x14ac:dyDescent="0.25">
      <c r="A970" s="21"/>
    </row>
    <row r="971" spans="1:1" x14ac:dyDescent="0.25">
      <c r="A971" s="21"/>
    </row>
    <row r="972" spans="1:1" x14ac:dyDescent="0.25">
      <c r="A972" s="21"/>
    </row>
    <row r="973" spans="1:1" x14ac:dyDescent="0.25">
      <c r="A973" s="21"/>
    </row>
    <row r="974" spans="1:1" x14ac:dyDescent="0.25">
      <c r="A974" s="21"/>
    </row>
    <row r="975" spans="1:1" x14ac:dyDescent="0.25">
      <c r="A975" s="21"/>
    </row>
    <row r="976" spans="1:1" x14ac:dyDescent="0.25">
      <c r="A976" s="21"/>
    </row>
    <row r="977" spans="1:1" x14ac:dyDescent="0.25">
      <c r="A977" s="21"/>
    </row>
    <row r="978" spans="1:1" x14ac:dyDescent="0.25">
      <c r="A978" s="21"/>
    </row>
    <row r="979" spans="1:1" x14ac:dyDescent="0.25">
      <c r="A979" s="21"/>
    </row>
    <row r="980" spans="1:1" x14ac:dyDescent="0.25">
      <c r="A980" s="21"/>
    </row>
    <row r="981" spans="1:1" x14ac:dyDescent="0.25">
      <c r="A981" s="21"/>
    </row>
    <row r="982" spans="1:1" x14ac:dyDescent="0.25">
      <c r="A982" s="21"/>
    </row>
    <row r="983" spans="1:1" x14ac:dyDescent="0.25">
      <c r="A983" s="21"/>
    </row>
    <row r="984" spans="1:1" x14ac:dyDescent="0.25">
      <c r="A984" s="21"/>
    </row>
    <row r="985" spans="1:1" x14ac:dyDescent="0.25">
      <c r="A985" s="21"/>
    </row>
    <row r="986" spans="1:1" x14ac:dyDescent="0.25">
      <c r="A986" s="21"/>
    </row>
    <row r="987" spans="1:1" x14ac:dyDescent="0.25">
      <c r="A987" s="21"/>
    </row>
    <row r="988" spans="1:1" x14ac:dyDescent="0.25">
      <c r="A988" s="21"/>
    </row>
    <row r="989" spans="1:1" x14ac:dyDescent="0.25">
      <c r="A989" s="21"/>
    </row>
    <row r="990" spans="1:1" x14ac:dyDescent="0.25">
      <c r="A990" s="21"/>
    </row>
    <row r="991" spans="1:1" x14ac:dyDescent="0.25">
      <c r="A991" s="21"/>
    </row>
    <row r="992" spans="1:1" x14ac:dyDescent="0.25">
      <c r="A992" s="21"/>
    </row>
    <row r="993" spans="1:1" x14ac:dyDescent="0.25">
      <c r="A993" s="21"/>
    </row>
    <row r="994" spans="1:1" x14ac:dyDescent="0.25">
      <c r="A994" s="21"/>
    </row>
    <row r="995" spans="1:1" x14ac:dyDescent="0.25">
      <c r="A995" s="21"/>
    </row>
    <row r="996" spans="1:1" x14ac:dyDescent="0.25">
      <c r="A996" s="21"/>
    </row>
    <row r="997" spans="1:1" x14ac:dyDescent="0.25">
      <c r="A997" s="21"/>
    </row>
    <row r="998" spans="1:1" x14ac:dyDescent="0.25">
      <c r="A998" s="21"/>
    </row>
    <row r="999" spans="1:1" x14ac:dyDescent="0.25">
      <c r="A999" s="21"/>
    </row>
    <row r="1000" spans="1:1" x14ac:dyDescent="0.25">
      <c r="A1000" s="21"/>
    </row>
    <row r="1001" spans="1:1" x14ac:dyDescent="0.25">
      <c r="A1001" s="21"/>
    </row>
    <row r="1002" spans="1:1" x14ac:dyDescent="0.25">
      <c r="A1002" s="21"/>
    </row>
    <row r="1003" spans="1:1" x14ac:dyDescent="0.25">
      <c r="A1003" s="21"/>
    </row>
    <row r="1004" spans="1:1" x14ac:dyDescent="0.25">
      <c r="A1004" s="21"/>
    </row>
    <row r="1005" spans="1:1" x14ac:dyDescent="0.25">
      <c r="A1005" s="21"/>
    </row>
    <row r="1006" spans="1:1" x14ac:dyDescent="0.25">
      <c r="A1006" s="21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XFD1048576"/>
    </sheetView>
  </sheetViews>
  <sheetFormatPr defaultColWidth="12.59765625" defaultRowHeight="14.4" x14ac:dyDescent="0.25"/>
  <cols>
    <col min="1" max="1" width="5.69921875" style="21" customWidth="1"/>
    <col min="2" max="2" width="44.59765625" style="21" customWidth="1"/>
    <col min="3" max="3" width="12.59765625" style="30"/>
    <col min="4" max="4" width="13.59765625" style="30" customWidth="1"/>
    <col min="5" max="5" width="11.3984375" style="21" customWidth="1"/>
    <col min="6" max="6" width="24.09765625" style="21" customWidth="1"/>
    <col min="7" max="7" width="22.3984375" style="21" customWidth="1"/>
    <col min="8" max="8" width="12.59765625" style="21"/>
    <col min="9" max="9" width="18" style="21" customWidth="1"/>
    <col min="10" max="26" width="8.59765625" style="21" customWidth="1"/>
    <col min="27" max="16384" width="12.59765625" style="21"/>
  </cols>
  <sheetData>
    <row r="1" spans="1:19" s="29" customFormat="1" ht="21" customHeight="1" x14ac:dyDescent="0.25">
      <c r="A1" s="132" t="s">
        <v>508</v>
      </c>
      <c r="B1" s="132"/>
      <c r="C1" s="132"/>
      <c r="D1" s="132"/>
      <c r="E1" s="132"/>
      <c r="F1" s="132"/>
      <c r="G1" s="132"/>
      <c r="H1" s="132"/>
      <c r="I1" s="132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s="29" customFormat="1" ht="21" x14ac:dyDescent="0.25">
      <c r="A2" s="132" t="s">
        <v>617</v>
      </c>
      <c r="B2" s="132"/>
      <c r="C2" s="132"/>
      <c r="D2" s="132"/>
      <c r="E2" s="132"/>
      <c r="F2" s="132"/>
      <c r="G2" s="132"/>
      <c r="H2" s="132"/>
      <c r="I2" s="132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s="29" customFormat="1" ht="21" x14ac:dyDescent="0.25">
      <c r="A3" s="132" t="s">
        <v>577</v>
      </c>
      <c r="B3" s="132"/>
      <c r="C3" s="132"/>
      <c r="D3" s="132"/>
      <c r="E3" s="132"/>
      <c r="F3" s="132"/>
      <c r="G3" s="132"/>
      <c r="H3" s="132"/>
      <c r="I3" s="132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1" x14ac:dyDescent="0.25">
      <c r="A4" s="16" t="s">
        <v>0</v>
      </c>
      <c r="I4" s="27" t="s">
        <v>174</v>
      </c>
    </row>
    <row r="5" spans="1:19" s="52" customFormat="1" ht="21" x14ac:dyDescent="0.25">
      <c r="A5" s="38" t="s">
        <v>67</v>
      </c>
      <c r="B5" s="38" t="s">
        <v>68</v>
      </c>
      <c r="C5" s="39" t="s">
        <v>69</v>
      </c>
      <c r="D5" s="106"/>
      <c r="E5" s="51"/>
      <c r="F5" s="38" t="s">
        <v>63</v>
      </c>
      <c r="G5" s="38" t="s">
        <v>65</v>
      </c>
      <c r="H5" s="42" t="s">
        <v>70</v>
      </c>
      <c r="I5" s="42" t="s">
        <v>126</v>
      </c>
    </row>
    <row r="6" spans="1:19" s="52" customFormat="1" ht="21" x14ac:dyDescent="0.25">
      <c r="A6" s="51"/>
      <c r="B6" s="51"/>
      <c r="C6" s="106"/>
      <c r="D6" s="43" t="s">
        <v>71</v>
      </c>
      <c r="E6" s="38" t="s">
        <v>72</v>
      </c>
      <c r="F6" s="42" t="s">
        <v>64</v>
      </c>
      <c r="G6" s="42" t="s">
        <v>66</v>
      </c>
      <c r="H6" s="42" t="s">
        <v>73</v>
      </c>
      <c r="I6" s="42" t="s">
        <v>127</v>
      </c>
    </row>
    <row r="7" spans="1:19" s="52" customFormat="1" ht="21" x14ac:dyDescent="0.25">
      <c r="A7" s="53"/>
      <c r="B7" s="53" t="s">
        <v>1</v>
      </c>
      <c r="C7" s="107" t="s">
        <v>1</v>
      </c>
      <c r="D7" s="43" t="s">
        <v>74</v>
      </c>
      <c r="E7" s="51"/>
      <c r="F7" s="53" t="s">
        <v>1</v>
      </c>
      <c r="G7" s="53" t="s">
        <v>1</v>
      </c>
      <c r="H7" s="53" t="s">
        <v>1</v>
      </c>
      <c r="I7" s="42" t="s">
        <v>128</v>
      </c>
    </row>
    <row r="8" spans="1:19" s="52" customFormat="1" ht="21" x14ac:dyDescent="0.25">
      <c r="A8" s="53" t="s">
        <v>2</v>
      </c>
      <c r="B8" s="53" t="s">
        <v>3</v>
      </c>
      <c r="C8" s="107" t="s">
        <v>4</v>
      </c>
      <c r="D8" s="107" t="s">
        <v>5</v>
      </c>
      <c r="E8" s="53" t="s">
        <v>6</v>
      </c>
      <c r="F8" s="108" t="s">
        <v>61</v>
      </c>
      <c r="G8" s="53" t="s">
        <v>7</v>
      </c>
      <c r="H8" s="53" t="s">
        <v>8</v>
      </c>
      <c r="I8" s="53" t="s">
        <v>9</v>
      </c>
    </row>
    <row r="9" spans="1:19" ht="63" x14ac:dyDescent="0.25">
      <c r="A9" s="10">
        <v>1</v>
      </c>
      <c r="B9" s="9" t="s">
        <v>509</v>
      </c>
      <c r="C9" s="13">
        <v>21631</v>
      </c>
      <c r="D9" s="13">
        <v>21631</v>
      </c>
      <c r="E9" s="17" t="s">
        <v>57</v>
      </c>
      <c r="F9" s="33" t="s">
        <v>579</v>
      </c>
      <c r="G9" s="33" t="s">
        <v>580</v>
      </c>
      <c r="H9" s="10" t="s">
        <v>125</v>
      </c>
      <c r="I9" s="9" t="s">
        <v>510</v>
      </c>
    </row>
    <row r="10" spans="1:19" ht="42" x14ac:dyDescent="0.25">
      <c r="A10" s="10">
        <v>2</v>
      </c>
      <c r="B10" s="9" t="s">
        <v>511</v>
      </c>
      <c r="C10" s="13">
        <v>40180</v>
      </c>
      <c r="D10" s="13">
        <v>40180</v>
      </c>
      <c r="E10" s="17" t="s">
        <v>57</v>
      </c>
      <c r="F10" s="33" t="s">
        <v>581</v>
      </c>
      <c r="G10" s="33" t="s">
        <v>581</v>
      </c>
      <c r="H10" s="10" t="s">
        <v>125</v>
      </c>
      <c r="I10" s="9" t="s">
        <v>512</v>
      </c>
    </row>
    <row r="11" spans="1:19" ht="84" x14ac:dyDescent="0.25">
      <c r="A11" s="10">
        <v>3</v>
      </c>
      <c r="B11" s="9" t="s">
        <v>513</v>
      </c>
      <c r="C11" s="13">
        <v>5100</v>
      </c>
      <c r="D11" s="13">
        <v>5100</v>
      </c>
      <c r="E11" s="17" t="s">
        <v>57</v>
      </c>
      <c r="F11" s="33" t="s">
        <v>583</v>
      </c>
      <c r="G11" s="33" t="s">
        <v>582</v>
      </c>
      <c r="H11" s="10" t="s">
        <v>125</v>
      </c>
      <c r="I11" s="9" t="s">
        <v>514</v>
      </c>
    </row>
    <row r="12" spans="1:19" ht="63" x14ac:dyDescent="0.25">
      <c r="A12" s="10">
        <v>4</v>
      </c>
      <c r="B12" s="9" t="s">
        <v>515</v>
      </c>
      <c r="C12" s="13">
        <v>8837.1299999999992</v>
      </c>
      <c r="D12" s="13">
        <v>8837.1299999999992</v>
      </c>
      <c r="E12" s="17" t="s">
        <v>57</v>
      </c>
      <c r="F12" s="33" t="s">
        <v>584</v>
      </c>
      <c r="G12" s="33" t="s">
        <v>584</v>
      </c>
      <c r="H12" s="10" t="s">
        <v>125</v>
      </c>
      <c r="I12" s="9" t="s">
        <v>516</v>
      </c>
    </row>
    <row r="13" spans="1:19" ht="63" x14ac:dyDescent="0.25">
      <c r="A13" s="10">
        <v>5</v>
      </c>
      <c r="B13" s="9" t="s">
        <v>517</v>
      </c>
      <c r="C13" s="13">
        <v>1800</v>
      </c>
      <c r="D13" s="13">
        <v>1800</v>
      </c>
      <c r="E13" s="17" t="s">
        <v>57</v>
      </c>
      <c r="F13" s="33" t="s">
        <v>585</v>
      </c>
      <c r="G13" s="33" t="s">
        <v>585</v>
      </c>
      <c r="H13" s="10" t="s">
        <v>125</v>
      </c>
      <c r="I13" s="9" t="s">
        <v>518</v>
      </c>
    </row>
    <row r="14" spans="1:19" ht="42" x14ac:dyDescent="0.25">
      <c r="A14" s="10">
        <v>6</v>
      </c>
      <c r="B14" s="9" t="s">
        <v>519</v>
      </c>
      <c r="C14" s="13">
        <v>8900</v>
      </c>
      <c r="D14" s="13">
        <v>8900</v>
      </c>
      <c r="E14" s="17" t="s">
        <v>57</v>
      </c>
      <c r="F14" s="33" t="s">
        <v>586</v>
      </c>
      <c r="G14" s="33" t="s">
        <v>586</v>
      </c>
      <c r="H14" s="10" t="s">
        <v>125</v>
      </c>
      <c r="I14" s="9" t="s">
        <v>520</v>
      </c>
    </row>
    <row r="15" spans="1:19" ht="63" x14ac:dyDescent="0.25">
      <c r="A15" s="10">
        <v>7</v>
      </c>
      <c r="B15" s="9" t="s">
        <v>521</v>
      </c>
      <c r="C15" s="13">
        <v>20450</v>
      </c>
      <c r="D15" s="13">
        <v>20450</v>
      </c>
      <c r="E15" s="17" t="s">
        <v>57</v>
      </c>
      <c r="F15" s="33" t="s">
        <v>587</v>
      </c>
      <c r="G15" s="33" t="s">
        <v>587</v>
      </c>
      <c r="H15" s="10" t="s">
        <v>125</v>
      </c>
      <c r="I15" s="9" t="s">
        <v>522</v>
      </c>
    </row>
    <row r="16" spans="1:19" ht="63" x14ac:dyDescent="0.25">
      <c r="A16" s="10">
        <v>8</v>
      </c>
      <c r="B16" s="9" t="s">
        <v>523</v>
      </c>
      <c r="C16" s="13">
        <v>25070</v>
      </c>
      <c r="D16" s="13">
        <v>25070</v>
      </c>
      <c r="E16" s="17" t="s">
        <v>57</v>
      </c>
      <c r="F16" s="33" t="s">
        <v>588</v>
      </c>
      <c r="G16" s="33" t="s">
        <v>588</v>
      </c>
      <c r="H16" s="10" t="s">
        <v>125</v>
      </c>
      <c r="I16" s="9" t="s">
        <v>524</v>
      </c>
    </row>
    <row r="17" spans="1:9" ht="63" x14ac:dyDescent="0.25">
      <c r="A17" s="10">
        <v>9</v>
      </c>
      <c r="B17" s="9" t="s">
        <v>525</v>
      </c>
      <c r="C17" s="13">
        <v>27480</v>
      </c>
      <c r="D17" s="13">
        <v>27480</v>
      </c>
      <c r="E17" s="17" t="s">
        <v>57</v>
      </c>
      <c r="F17" s="33" t="s">
        <v>589</v>
      </c>
      <c r="G17" s="33" t="s">
        <v>589</v>
      </c>
      <c r="H17" s="10" t="s">
        <v>125</v>
      </c>
      <c r="I17" s="9" t="s">
        <v>526</v>
      </c>
    </row>
    <row r="18" spans="1:9" ht="63" x14ac:dyDescent="0.25">
      <c r="A18" s="10">
        <v>10</v>
      </c>
      <c r="B18" s="9" t="s">
        <v>527</v>
      </c>
      <c r="C18" s="13">
        <v>3179</v>
      </c>
      <c r="D18" s="13">
        <v>3179</v>
      </c>
      <c r="E18" s="17" t="s">
        <v>57</v>
      </c>
      <c r="F18" s="33" t="s">
        <v>590</v>
      </c>
      <c r="G18" s="33" t="s">
        <v>590</v>
      </c>
      <c r="H18" s="10" t="s">
        <v>125</v>
      </c>
      <c r="I18" s="9" t="s">
        <v>528</v>
      </c>
    </row>
    <row r="19" spans="1:9" ht="63" x14ac:dyDescent="0.25">
      <c r="A19" s="10">
        <v>11</v>
      </c>
      <c r="B19" s="9" t="s">
        <v>529</v>
      </c>
      <c r="C19" s="13">
        <v>36000</v>
      </c>
      <c r="D19" s="13">
        <v>36000</v>
      </c>
      <c r="E19" s="17" t="s">
        <v>57</v>
      </c>
      <c r="F19" s="33" t="s">
        <v>591</v>
      </c>
      <c r="G19" s="33" t="s">
        <v>591</v>
      </c>
      <c r="H19" s="10" t="s">
        <v>125</v>
      </c>
      <c r="I19" s="9" t="s">
        <v>530</v>
      </c>
    </row>
    <row r="20" spans="1:9" ht="42" x14ac:dyDescent="0.25">
      <c r="A20" s="10">
        <v>12</v>
      </c>
      <c r="B20" s="9" t="s">
        <v>531</v>
      </c>
      <c r="C20" s="13">
        <v>123484</v>
      </c>
      <c r="D20" s="13">
        <v>123484</v>
      </c>
      <c r="E20" s="17" t="s">
        <v>57</v>
      </c>
      <c r="F20" s="33" t="s">
        <v>592</v>
      </c>
      <c r="G20" s="33" t="s">
        <v>592</v>
      </c>
      <c r="H20" s="10" t="s">
        <v>125</v>
      </c>
      <c r="I20" s="9" t="s">
        <v>532</v>
      </c>
    </row>
    <row r="21" spans="1:9" ht="63" x14ac:dyDescent="0.25">
      <c r="A21" s="10">
        <v>13</v>
      </c>
      <c r="B21" s="31" t="s">
        <v>533</v>
      </c>
      <c r="C21" s="13">
        <v>21900</v>
      </c>
      <c r="D21" s="13">
        <v>21900</v>
      </c>
      <c r="E21" s="17" t="s">
        <v>57</v>
      </c>
      <c r="F21" s="33" t="s">
        <v>593</v>
      </c>
      <c r="G21" s="33" t="s">
        <v>593</v>
      </c>
      <c r="H21" s="10" t="s">
        <v>125</v>
      </c>
      <c r="I21" s="9" t="s">
        <v>534</v>
      </c>
    </row>
    <row r="22" spans="1:9" ht="63" x14ac:dyDescent="0.25">
      <c r="A22" s="10">
        <v>14</v>
      </c>
      <c r="B22" s="31" t="s">
        <v>535</v>
      </c>
      <c r="C22" s="13">
        <v>360</v>
      </c>
      <c r="D22" s="13">
        <v>360</v>
      </c>
      <c r="E22" s="17" t="s">
        <v>57</v>
      </c>
      <c r="F22" s="33" t="s">
        <v>594</v>
      </c>
      <c r="G22" s="33" t="s">
        <v>594</v>
      </c>
      <c r="H22" s="10" t="s">
        <v>125</v>
      </c>
      <c r="I22" s="9" t="s">
        <v>536</v>
      </c>
    </row>
    <row r="23" spans="1:9" ht="63" x14ac:dyDescent="0.25">
      <c r="A23" s="10">
        <v>15</v>
      </c>
      <c r="B23" s="31" t="s">
        <v>537</v>
      </c>
      <c r="C23" s="13">
        <v>66600</v>
      </c>
      <c r="D23" s="13">
        <v>66600</v>
      </c>
      <c r="E23" s="17" t="s">
        <v>57</v>
      </c>
      <c r="F23" s="33" t="s">
        <v>596</v>
      </c>
      <c r="G23" s="33" t="s">
        <v>595</v>
      </c>
      <c r="H23" s="10" t="s">
        <v>125</v>
      </c>
      <c r="I23" s="9" t="s">
        <v>538</v>
      </c>
    </row>
    <row r="24" spans="1:9" ht="84" x14ac:dyDescent="0.25">
      <c r="A24" s="10">
        <v>16</v>
      </c>
      <c r="B24" s="31" t="s">
        <v>539</v>
      </c>
      <c r="C24" s="13">
        <v>1500</v>
      </c>
      <c r="D24" s="13">
        <v>1500</v>
      </c>
      <c r="E24" s="17" t="s">
        <v>57</v>
      </c>
      <c r="F24" s="33" t="s">
        <v>597</v>
      </c>
      <c r="G24" s="33" t="s">
        <v>597</v>
      </c>
      <c r="H24" s="10" t="s">
        <v>125</v>
      </c>
      <c r="I24" s="9" t="s">
        <v>540</v>
      </c>
    </row>
    <row r="25" spans="1:9" ht="118.8" x14ac:dyDescent="0.25">
      <c r="A25" s="10">
        <v>17</v>
      </c>
      <c r="B25" s="31" t="s">
        <v>541</v>
      </c>
      <c r="C25" s="13">
        <v>65000</v>
      </c>
      <c r="D25" s="13">
        <v>65000</v>
      </c>
      <c r="E25" s="17" t="s">
        <v>57</v>
      </c>
      <c r="F25" s="33" t="s">
        <v>598</v>
      </c>
      <c r="G25" s="33" t="s">
        <v>598</v>
      </c>
      <c r="H25" s="10" t="s">
        <v>125</v>
      </c>
      <c r="I25" s="9" t="s">
        <v>542</v>
      </c>
    </row>
    <row r="26" spans="1:9" ht="118.8" x14ac:dyDescent="0.25">
      <c r="A26" s="10">
        <v>18</v>
      </c>
      <c r="B26" s="31" t="s">
        <v>541</v>
      </c>
      <c r="C26" s="13">
        <v>65000</v>
      </c>
      <c r="D26" s="13">
        <v>65000</v>
      </c>
      <c r="E26" s="17" t="s">
        <v>57</v>
      </c>
      <c r="F26" s="33" t="s">
        <v>599</v>
      </c>
      <c r="G26" s="33" t="s">
        <v>599</v>
      </c>
      <c r="H26" s="10" t="s">
        <v>125</v>
      </c>
      <c r="I26" s="9" t="s">
        <v>543</v>
      </c>
    </row>
    <row r="27" spans="1:9" ht="118.8" x14ac:dyDescent="0.25">
      <c r="A27" s="10">
        <v>19</v>
      </c>
      <c r="B27" s="31" t="s">
        <v>544</v>
      </c>
      <c r="C27" s="13">
        <v>65000</v>
      </c>
      <c r="D27" s="13">
        <v>65000</v>
      </c>
      <c r="E27" s="17" t="s">
        <v>57</v>
      </c>
      <c r="F27" s="33" t="s">
        <v>600</v>
      </c>
      <c r="G27" s="33" t="s">
        <v>545</v>
      </c>
      <c r="H27" s="10" t="s">
        <v>125</v>
      </c>
      <c r="I27" s="9" t="s">
        <v>546</v>
      </c>
    </row>
    <row r="28" spans="1:9" ht="42" x14ac:dyDescent="0.25">
      <c r="A28" s="10">
        <v>20</v>
      </c>
      <c r="B28" s="31" t="s">
        <v>547</v>
      </c>
      <c r="C28" s="13">
        <v>27600</v>
      </c>
      <c r="D28" s="13">
        <v>27600</v>
      </c>
      <c r="E28" s="17" t="s">
        <v>57</v>
      </c>
      <c r="F28" s="33" t="s">
        <v>601</v>
      </c>
      <c r="G28" s="33" t="s">
        <v>601</v>
      </c>
      <c r="H28" s="10" t="s">
        <v>125</v>
      </c>
      <c r="I28" s="9" t="s">
        <v>548</v>
      </c>
    </row>
    <row r="29" spans="1:9" ht="63" x14ac:dyDescent="0.25">
      <c r="A29" s="10">
        <v>21</v>
      </c>
      <c r="B29" s="31" t="s">
        <v>549</v>
      </c>
      <c r="C29" s="13">
        <v>1000</v>
      </c>
      <c r="D29" s="13">
        <v>1000</v>
      </c>
      <c r="E29" s="17" t="s">
        <v>57</v>
      </c>
      <c r="F29" s="33" t="s">
        <v>602</v>
      </c>
      <c r="G29" s="33" t="s">
        <v>602</v>
      </c>
      <c r="H29" s="10" t="s">
        <v>125</v>
      </c>
      <c r="I29" s="9" t="s">
        <v>550</v>
      </c>
    </row>
    <row r="30" spans="1:9" ht="63" x14ac:dyDescent="0.25">
      <c r="A30" s="10">
        <v>22</v>
      </c>
      <c r="B30" s="31" t="s">
        <v>551</v>
      </c>
      <c r="C30" s="13">
        <v>750</v>
      </c>
      <c r="D30" s="13">
        <v>750</v>
      </c>
      <c r="E30" s="17" t="s">
        <v>57</v>
      </c>
      <c r="F30" s="33" t="s">
        <v>603</v>
      </c>
      <c r="G30" s="33" t="s">
        <v>603</v>
      </c>
      <c r="H30" s="10" t="s">
        <v>125</v>
      </c>
      <c r="I30" s="9" t="s">
        <v>552</v>
      </c>
    </row>
    <row r="31" spans="1:9" ht="84" x14ac:dyDescent="0.25">
      <c r="A31" s="10">
        <v>23</v>
      </c>
      <c r="B31" s="9" t="s">
        <v>553</v>
      </c>
      <c r="C31" s="13">
        <v>3700</v>
      </c>
      <c r="D31" s="13">
        <v>3700</v>
      </c>
      <c r="E31" s="17" t="s">
        <v>57</v>
      </c>
      <c r="F31" s="33" t="s">
        <v>604</v>
      </c>
      <c r="G31" s="33" t="s">
        <v>604</v>
      </c>
      <c r="H31" s="10" t="s">
        <v>125</v>
      </c>
      <c r="I31" s="9" t="s">
        <v>554</v>
      </c>
    </row>
    <row r="32" spans="1:9" ht="63" x14ac:dyDescent="0.25">
      <c r="A32" s="10">
        <v>24</v>
      </c>
      <c r="B32" s="9" t="s">
        <v>555</v>
      </c>
      <c r="C32" s="13">
        <v>4200</v>
      </c>
      <c r="D32" s="13">
        <v>4200</v>
      </c>
      <c r="E32" s="17" t="s">
        <v>57</v>
      </c>
      <c r="F32" s="33" t="s">
        <v>605</v>
      </c>
      <c r="G32" s="33" t="s">
        <v>606</v>
      </c>
      <c r="H32" s="10" t="s">
        <v>125</v>
      </c>
      <c r="I32" s="9" t="s">
        <v>556</v>
      </c>
    </row>
    <row r="33" spans="1:9" ht="42" x14ac:dyDescent="0.25">
      <c r="A33" s="10">
        <v>25</v>
      </c>
      <c r="B33" s="9" t="s">
        <v>557</v>
      </c>
      <c r="C33" s="13">
        <v>2660</v>
      </c>
      <c r="D33" s="13">
        <v>2660</v>
      </c>
      <c r="E33" s="17" t="s">
        <v>57</v>
      </c>
      <c r="F33" s="33" t="s">
        <v>607</v>
      </c>
      <c r="G33" s="33" t="s">
        <v>607</v>
      </c>
      <c r="H33" s="10" t="s">
        <v>125</v>
      </c>
      <c r="I33" s="9" t="s">
        <v>558</v>
      </c>
    </row>
    <row r="34" spans="1:9" ht="63" x14ac:dyDescent="0.25">
      <c r="A34" s="10">
        <v>26</v>
      </c>
      <c r="B34" s="9" t="s">
        <v>559</v>
      </c>
      <c r="C34" s="13">
        <v>794</v>
      </c>
      <c r="D34" s="13">
        <v>794</v>
      </c>
      <c r="E34" s="17" t="s">
        <v>57</v>
      </c>
      <c r="F34" s="33" t="s">
        <v>608</v>
      </c>
      <c r="G34" s="33" t="s">
        <v>608</v>
      </c>
      <c r="H34" s="10" t="s">
        <v>125</v>
      </c>
      <c r="I34" s="9" t="s">
        <v>560</v>
      </c>
    </row>
    <row r="35" spans="1:9" ht="42" x14ac:dyDescent="0.25">
      <c r="A35" s="10">
        <v>27</v>
      </c>
      <c r="B35" s="9" t="s">
        <v>561</v>
      </c>
      <c r="C35" s="13">
        <v>965</v>
      </c>
      <c r="D35" s="13">
        <v>965</v>
      </c>
      <c r="E35" s="17" t="s">
        <v>57</v>
      </c>
      <c r="F35" s="33" t="s">
        <v>609</v>
      </c>
      <c r="G35" s="33" t="s">
        <v>609</v>
      </c>
      <c r="H35" s="10" t="s">
        <v>125</v>
      </c>
      <c r="I35" s="9" t="s">
        <v>562</v>
      </c>
    </row>
    <row r="36" spans="1:9" ht="42" x14ac:dyDescent="0.25">
      <c r="A36" s="10">
        <v>28</v>
      </c>
      <c r="B36" s="9" t="s">
        <v>563</v>
      </c>
      <c r="C36" s="13">
        <v>3211</v>
      </c>
      <c r="D36" s="13">
        <v>3211</v>
      </c>
      <c r="E36" s="17" t="s">
        <v>57</v>
      </c>
      <c r="F36" s="33" t="s">
        <v>610</v>
      </c>
      <c r="G36" s="33" t="s">
        <v>610</v>
      </c>
      <c r="H36" s="10" t="s">
        <v>125</v>
      </c>
      <c r="I36" s="9" t="s">
        <v>564</v>
      </c>
    </row>
    <row r="37" spans="1:9" ht="42" x14ac:dyDescent="0.25">
      <c r="A37" s="10">
        <v>29</v>
      </c>
      <c r="B37" s="9" t="s">
        <v>565</v>
      </c>
      <c r="C37" s="13">
        <v>6665</v>
      </c>
      <c r="D37" s="13">
        <v>6665</v>
      </c>
      <c r="E37" s="17" t="s">
        <v>57</v>
      </c>
      <c r="F37" s="33" t="s">
        <v>611</v>
      </c>
      <c r="G37" s="33" t="s">
        <v>611</v>
      </c>
      <c r="H37" s="10" t="s">
        <v>125</v>
      </c>
      <c r="I37" s="9" t="s">
        <v>566</v>
      </c>
    </row>
    <row r="38" spans="1:9" ht="42" x14ac:dyDescent="0.25">
      <c r="A38" s="10">
        <v>30</v>
      </c>
      <c r="B38" s="9" t="s">
        <v>567</v>
      </c>
      <c r="C38" s="13">
        <v>19050</v>
      </c>
      <c r="D38" s="13">
        <v>19050</v>
      </c>
      <c r="E38" s="17" t="s">
        <v>57</v>
      </c>
      <c r="F38" s="33" t="s">
        <v>612</v>
      </c>
      <c r="G38" s="33" t="s">
        <v>612</v>
      </c>
      <c r="H38" s="10" t="s">
        <v>125</v>
      </c>
      <c r="I38" s="9" t="s">
        <v>568</v>
      </c>
    </row>
    <row r="39" spans="1:9" ht="42" x14ac:dyDescent="0.25">
      <c r="A39" s="10">
        <v>31</v>
      </c>
      <c r="B39" s="9" t="s">
        <v>569</v>
      </c>
      <c r="C39" s="13">
        <v>4245</v>
      </c>
      <c r="D39" s="13">
        <v>4245</v>
      </c>
      <c r="E39" s="17" t="s">
        <v>57</v>
      </c>
      <c r="F39" s="33" t="s">
        <v>613</v>
      </c>
      <c r="G39" s="33" t="s">
        <v>613</v>
      </c>
      <c r="H39" s="10" t="s">
        <v>125</v>
      </c>
      <c r="I39" s="9" t="s">
        <v>570</v>
      </c>
    </row>
    <row r="40" spans="1:9" ht="126" x14ac:dyDescent="0.25">
      <c r="A40" s="10">
        <v>32</v>
      </c>
      <c r="B40" s="9" t="s">
        <v>571</v>
      </c>
      <c r="C40" s="13">
        <v>30000</v>
      </c>
      <c r="D40" s="13">
        <v>30000</v>
      </c>
      <c r="E40" s="17" t="s">
        <v>57</v>
      </c>
      <c r="F40" s="33" t="s">
        <v>614</v>
      </c>
      <c r="G40" s="33" t="s">
        <v>614</v>
      </c>
      <c r="H40" s="10" t="s">
        <v>125</v>
      </c>
      <c r="I40" s="9" t="s">
        <v>572</v>
      </c>
    </row>
    <row r="41" spans="1:9" ht="105" x14ac:dyDescent="0.25">
      <c r="A41" s="10">
        <v>33</v>
      </c>
      <c r="B41" s="9" t="s">
        <v>573</v>
      </c>
      <c r="C41" s="13">
        <v>60000</v>
      </c>
      <c r="D41" s="13">
        <v>60000</v>
      </c>
      <c r="E41" s="17" t="s">
        <v>57</v>
      </c>
      <c r="F41" s="33" t="s">
        <v>615</v>
      </c>
      <c r="G41" s="33" t="s">
        <v>615</v>
      </c>
      <c r="H41" s="10" t="s">
        <v>125</v>
      </c>
      <c r="I41" s="9" t="s">
        <v>574</v>
      </c>
    </row>
    <row r="42" spans="1:9" ht="63" x14ac:dyDescent="0.25">
      <c r="A42" s="10">
        <v>34</v>
      </c>
      <c r="B42" s="9" t="s">
        <v>575</v>
      </c>
      <c r="C42" s="13">
        <v>535</v>
      </c>
      <c r="D42" s="13">
        <v>535</v>
      </c>
      <c r="E42" s="17" t="s">
        <v>57</v>
      </c>
      <c r="F42" s="33" t="s">
        <v>616</v>
      </c>
      <c r="G42" s="33" t="s">
        <v>616</v>
      </c>
      <c r="H42" s="10" t="s">
        <v>125</v>
      </c>
      <c r="I42" s="9" t="s">
        <v>576</v>
      </c>
    </row>
    <row r="43" spans="1:9" ht="15.6" hidden="1" customHeight="1" x14ac:dyDescent="0.25">
      <c r="A43" s="20" t="s">
        <v>56</v>
      </c>
      <c r="C43" s="32">
        <f>SUM(C9:C42)</f>
        <v>772846.13</v>
      </c>
    </row>
    <row r="44" spans="1:9" ht="14.4" hidden="1" customHeight="1" x14ac:dyDescent="0.25"/>
    <row r="45" spans="1:9" ht="14.4" hidden="1" customHeight="1" x14ac:dyDescent="0.25"/>
    <row r="46" spans="1:9" ht="14.4" hidden="1" customHeight="1" x14ac:dyDescent="0.25"/>
    <row r="47" spans="1:9" ht="14.4" hidden="1" customHeight="1" x14ac:dyDescent="0.25"/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บันทึกข้อความ</vt:lpstr>
      <vt:lpstr>รายงานสรุปผลภาพรวมรายเดือน</vt:lpstr>
      <vt:lpstr>รายงานสรุปรายการซื้อจ้าง</vt:lpstr>
      <vt:lpstr>ต.ค. 67</vt:lpstr>
      <vt:lpstr>พ.ย. 67</vt:lpstr>
      <vt:lpstr>ธ.ค. 67</vt:lpstr>
      <vt:lpstr>ม.ค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2026-06-18T02:45:29Z</cp:lastPrinted>
  <dcterms:created xsi:type="dcterms:W3CDTF">2026-05-26T03:47:33Z</dcterms:created>
  <dcterms:modified xsi:type="dcterms:W3CDTF">2026-06-24T06:15:14Z</dcterms:modified>
</cp:coreProperties>
</file>